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64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AN26" i="1"/>
  <c r="AN7"/>
  <c r="AN8"/>
  <c r="AN9"/>
  <c r="AN10"/>
  <c r="AN11"/>
  <c r="AN12"/>
  <c r="AN13"/>
  <c r="AN14"/>
  <c r="AN15"/>
  <c r="AN16"/>
  <c r="AN17"/>
  <c r="AN18"/>
  <c r="AN19"/>
  <c r="AN20"/>
  <c r="AN21"/>
  <c r="AN22"/>
  <c r="AN23"/>
  <c r="AN24"/>
  <c r="AN25"/>
  <c r="AN6"/>
  <c r="AM26"/>
</calcChain>
</file>

<file path=xl/sharedStrings.xml><?xml version="1.0" encoding="utf-8"?>
<sst xmlns="http://schemas.openxmlformats.org/spreadsheetml/2006/main" count="81" uniqueCount="47">
  <si>
    <t>Rio Grande - RS</t>
  </si>
  <si>
    <t>Descrição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</si>
  <si>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</si>
  <si>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</si>
  <si>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</si>
  <si>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</si>
  <si>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</si>
  <si>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</si>
  <si>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</si>
  <si>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</si>
  <si>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</si>
  <si>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Valor do Item (R$)</t>
  </si>
  <si>
    <t>(%) Referente a Obra </t>
  </si>
  <si>
    <t>Q1</t>
  </si>
  <si>
    <t>Q2</t>
  </si>
  <si>
    <t>Vidros</t>
  </si>
  <si>
    <t>Pintura</t>
  </si>
  <si>
    <t>Total:</t>
  </si>
  <si>
    <t>Mês 10</t>
  </si>
  <si>
    <t>Mês11</t>
  </si>
  <si>
    <t>Mês 12</t>
  </si>
  <si>
    <t>Mês 13</t>
  </si>
  <si>
    <t>Mês 14</t>
  </si>
  <si>
    <t>Mês 15</t>
  </si>
  <si>
    <t>Mês 16</t>
  </si>
  <si>
    <t>Mês 17</t>
  </si>
  <si>
    <t>Mês 18</t>
  </si>
  <si>
    <t>ESCOLA 12 SALAS</t>
  </si>
  <si>
    <t>Serviços Preliminares</t>
  </si>
  <si>
    <t>Serviço em Terra</t>
  </si>
  <si>
    <t>Fundações e Sondagens</t>
  </si>
  <si>
    <t>Estrutura</t>
  </si>
  <si>
    <t>Instalações Elétricas/telefônicas/lógica</t>
  </si>
  <si>
    <t>Subestação</t>
  </si>
  <si>
    <t>Alvenaria e Divisórias</t>
  </si>
  <si>
    <t>Impermeabilização</t>
  </si>
  <si>
    <t>Estruturas Metálicas</t>
  </si>
  <si>
    <t>Coberturas</t>
  </si>
  <si>
    <t>Esquadrias Metálicas</t>
  </si>
  <si>
    <t>Revestimento de Paredes</t>
  </si>
  <si>
    <t>Forros</t>
  </si>
  <si>
    <t>Revestimento de Pisos</t>
  </si>
  <si>
    <t>Aterramento e Proteção contra Descargas Atmosféricas</t>
  </si>
  <si>
    <t>Instalações de Combate e Prevenção a incêndio</t>
  </si>
  <si>
    <t>Ordem</t>
  </si>
  <si>
    <t>Diversos</t>
  </si>
  <si>
    <t>Instalações Hidro-sanitárias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</si>
</sst>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8"/>
      <color rgb="FF000000"/>
      <name val="Arial"/>
      <family val="2"/>
    </font>
    <font>
      <b/>
      <sz val="2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8"/>
      <color rgb="FFFFFFFF"/>
      <name val="Arial"/>
      <family val="2"/>
    </font>
    <font>
      <sz val="8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EA226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/>
      <bottom style="thick">
        <color rgb="FFDFDFDF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6" fillId="3" borderId="10" xfId="0" applyFont="1" applyFill="1" applyBorder="1" applyAlignment="1">
      <alignment horizontal="center"/>
    </xf>
    <xf numFmtId="0" fontId="7" fillId="3" borderId="10" xfId="0" applyFont="1" applyFill="1" applyBorder="1" applyAlignment="1"/>
    <xf numFmtId="0" fontId="6" fillId="4" borderId="11" xfId="0" applyFont="1" applyFill="1" applyBorder="1" applyAlignment="1">
      <alignment horizontal="center"/>
    </xf>
    <xf numFmtId="0" fontId="7" fillId="4" borderId="11" xfId="0" applyFont="1" applyFill="1" applyBorder="1" applyAlignment="1"/>
    <xf numFmtId="0" fontId="6" fillId="3" borderId="11" xfId="0" applyFont="1" applyFill="1" applyBorder="1" applyAlignment="1">
      <alignment horizontal="center"/>
    </xf>
    <xf numFmtId="0" fontId="7" fillId="3" borderId="11" xfId="0" applyFont="1" applyFill="1" applyBorder="1" applyAlignment="1"/>
    <xf numFmtId="0" fontId="0" fillId="0" borderId="0" xfId="0" applyAlignment="1"/>
    <xf numFmtId="4" fontId="6" fillId="3" borderId="11" xfId="0" applyNumberFormat="1" applyFont="1" applyFill="1" applyBorder="1" applyAlignment="1">
      <alignment horizontal="right" wrapText="1"/>
    </xf>
    <xf numFmtId="4" fontId="6" fillId="4" borderId="11" xfId="0" applyNumberFormat="1" applyFont="1" applyFill="1" applyBorder="1" applyAlignment="1">
      <alignment horizontal="right" wrapText="1"/>
    </xf>
    <xf numFmtId="4" fontId="4" fillId="5" borderId="12" xfId="0" applyNumberFormat="1" applyFont="1" applyFill="1" applyBorder="1" applyAlignment="1">
      <alignment horizontal="right" wrapText="1"/>
    </xf>
    <xf numFmtId="2" fontId="8" fillId="6" borderId="11" xfId="0" applyNumberFormat="1" applyFont="1" applyFill="1" applyBorder="1" applyAlignment="1" applyProtection="1">
      <alignment horizontal="center"/>
      <protection locked="0"/>
    </xf>
    <xf numFmtId="2" fontId="6" fillId="6" borderId="11" xfId="0" applyNumberFormat="1" applyFont="1" applyFill="1" applyBorder="1" applyAlignment="1" applyProtection="1">
      <alignment horizontal="center"/>
      <protection locked="0"/>
    </xf>
    <xf numFmtId="2" fontId="6" fillId="6" borderId="10" xfId="0" applyNumberFormat="1" applyFont="1" applyFill="1" applyBorder="1" applyAlignment="1" applyProtection="1">
      <alignment horizontal="center"/>
      <protection locked="0"/>
    </xf>
    <xf numFmtId="2" fontId="8" fillId="6" borderId="10" xfId="0" applyNumberFormat="1" applyFont="1" applyFill="1" applyBorder="1" applyAlignment="1" applyProtection="1">
      <alignment horizontal="center"/>
      <protection locked="0"/>
    </xf>
    <xf numFmtId="4" fontId="6" fillId="3" borderId="10" xfId="0" applyNumberFormat="1" applyFont="1" applyFill="1" applyBorder="1" applyAlignment="1">
      <alignment horizontal="right" wrapText="1"/>
    </xf>
    <xf numFmtId="49" fontId="4" fillId="0" borderId="15" xfId="0" applyNumberFormat="1" applyFont="1" applyBorder="1" applyAlignment="1" applyProtection="1">
      <alignment horizontal="center" vertical="center"/>
      <protection locked="0"/>
    </xf>
    <xf numFmtId="2" fontId="8" fillId="7" borderId="10" xfId="0" applyNumberFormat="1" applyFont="1" applyFill="1" applyBorder="1" applyAlignment="1" applyProtection="1">
      <alignment horizontal="center"/>
      <protection locked="0"/>
    </xf>
    <xf numFmtId="2" fontId="8" fillId="7" borderId="11" xfId="0" applyNumberFormat="1" applyFont="1" applyFill="1" applyBorder="1" applyAlignment="1" applyProtection="1">
      <alignment horizontal="center"/>
      <protection locked="0"/>
    </xf>
    <xf numFmtId="2" fontId="6" fillId="8" borderId="11" xfId="0" applyNumberFormat="1" applyFont="1" applyFill="1" applyBorder="1" applyAlignment="1" applyProtection="1">
      <alignment horizontal="center"/>
      <protection locked="0"/>
    </xf>
    <xf numFmtId="2" fontId="9" fillId="8" borderId="11" xfId="0" applyNumberFormat="1" applyFont="1" applyFill="1" applyBorder="1" applyAlignment="1" applyProtection="1">
      <alignment horizontal="center"/>
      <protection locked="0"/>
    </xf>
    <xf numFmtId="2" fontId="8" fillId="8" borderId="11" xfId="0" applyNumberFormat="1" applyFont="1" applyFill="1" applyBorder="1" applyAlignment="1" applyProtection="1">
      <alignment horizontal="center"/>
      <protection locked="0"/>
    </xf>
    <xf numFmtId="2" fontId="8" fillId="8" borderId="10" xfId="0" applyNumberFormat="1" applyFont="1" applyFill="1" applyBorder="1" applyAlignment="1" applyProtection="1">
      <alignment horizontal="center"/>
      <protection locked="0"/>
    </xf>
    <xf numFmtId="10" fontId="6" fillId="3" borderId="10" xfId="0" applyNumberFormat="1" applyFont="1" applyFill="1" applyBorder="1" applyAlignment="1">
      <alignment horizontal="right" wrapText="1"/>
    </xf>
    <xf numFmtId="10" fontId="4" fillId="3" borderId="10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5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EA22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7"/>
  <sheetViews>
    <sheetView tabSelected="1" topLeftCell="C1" workbookViewId="0">
      <selection activeCell="AF24" sqref="AF24"/>
    </sheetView>
  </sheetViews>
  <sheetFormatPr defaultRowHeight="15"/>
  <cols>
    <col min="1" max="1" width="9.7109375" customWidth="1"/>
    <col min="2" max="2" width="47" customWidth="1"/>
    <col min="3" max="4" width="3.28515625" customWidth="1"/>
    <col min="5" max="20" width="3.28515625" style="7" customWidth="1"/>
    <col min="21" max="38" width="3.28515625" customWidth="1"/>
    <col min="39" max="39" width="12.140625" customWidth="1"/>
    <col min="40" max="40" width="11.42578125" customWidth="1"/>
  </cols>
  <sheetData>
    <row r="1" spans="1:40" ht="21" customHeight="1" thickTop="1">
      <c r="A1" s="25" t="s">
        <v>0</v>
      </c>
      <c r="B1" s="26"/>
      <c r="C1" s="36" t="s">
        <v>27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</row>
    <row r="2" spans="1:40">
      <c r="A2" s="27"/>
      <c r="B2" s="28"/>
      <c r="C2" s="36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</row>
    <row r="3" spans="1:40" ht="15.75" thickBot="1">
      <c r="A3" s="29"/>
      <c r="B3" s="30"/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</row>
    <row r="4" spans="1:40" ht="52.5" customHeight="1" thickTop="1" thickBot="1">
      <c r="A4" s="31" t="s">
        <v>44</v>
      </c>
      <c r="B4" s="33" t="s">
        <v>1</v>
      </c>
      <c r="C4" s="35" t="s">
        <v>2</v>
      </c>
      <c r="D4" s="35"/>
      <c r="E4" s="35" t="s">
        <v>3</v>
      </c>
      <c r="F4" s="35"/>
      <c r="G4" s="35" t="s">
        <v>4</v>
      </c>
      <c r="H4" s="35"/>
      <c r="I4" s="35" t="s">
        <v>5</v>
      </c>
      <c r="J4" s="35"/>
      <c r="K4" s="35" t="s">
        <v>6</v>
      </c>
      <c r="L4" s="35"/>
      <c r="M4" s="35" t="s">
        <v>7</v>
      </c>
      <c r="N4" s="35"/>
      <c r="O4" s="35" t="s">
        <v>8</v>
      </c>
      <c r="P4" s="35"/>
      <c r="Q4" s="35" t="s">
        <v>9</v>
      </c>
      <c r="R4" s="35"/>
      <c r="S4" s="35" t="s">
        <v>10</v>
      </c>
      <c r="T4" s="35"/>
      <c r="U4" s="35" t="s">
        <v>18</v>
      </c>
      <c r="V4" s="35"/>
      <c r="W4" s="35" t="s">
        <v>19</v>
      </c>
      <c r="X4" s="35"/>
      <c r="Y4" s="35" t="s">
        <v>20</v>
      </c>
      <c r="Z4" s="35"/>
      <c r="AA4" s="35" t="s">
        <v>21</v>
      </c>
      <c r="AB4" s="35"/>
      <c r="AC4" s="35" t="s">
        <v>22</v>
      </c>
      <c r="AD4" s="35"/>
      <c r="AE4" s="35" t="s">
        <v>23</v>
      </c>
      <c r="AF4" s="35"/>
      <c r="AG4" s="35" t="s">
        <v>24</v>
      </c>
      <c r="AH4" s="35"/>
      <c r="AI4" s="35" t="s">
        <v>25</v>
      </c>
      <c r="AJ4" s="35"/>
      <c r="AK4" s="35" t="s">
        <v>26</v>
      </c>
      <c r="AL4" s="35"/>
      <c r="AM4" s="38" t="s">
        <v>11</v>
      </c>
      <c r="AN4" s="40" t="s">
        <v>12</v>
      </c>
    </row>
    <row r="5" spans="1:40" ht="15.75" thickBot="1">
      <c r="A5" s="32"/>
      <c r="B5" s="34"/>
      <c r="C5" s="16" t="s">
        <v>13</v>
      </c>
      <c r="D5" s="16" t="s">
        <v>14</v>
      </c>
      <c r="E5" s="16" t="s">
        <v>13</v>
      </c>
      <c r="F5" s="16" t="s">
        <v>14</v>
      </c>
      <c r="G5" s="16" t="s">
        <v>13</v>
      </c>
      <c r="H5" s="16" t="s">
        <v>14</v>
      </c>
      <c r="I5" s="16" t="s">
        <v>13</v>
      </c>
      <c r="J5" s="16" t="s">
        <v>14</v>
      </c>
      <c r="K5" s="16" t="s">
        <v>13</v>
      </c>
      <c r="L5" s="16" t="s">
        <v>14</v>
      </c>
      <c r="M5" s="16" t="s">
        <v>13</v>
      </c>
      <c r="N5" s="16" t="s">
        <v>14</v>
      </c>
      <c r="O5" s="16" t="s">
        <v>13</v>
      </c>
      <c r="P5" s="16" t="s">
        <v>14</v>
      </c>
      <c r="Q5" s="16" t="s">
        <v>13</v>
      </c>
      <c r="R5" s="16" t="s">
        <v>14</v>
      </c>
      <c r="S5" s="16" t="s">
        <v>13</v>
      </c>
      <c r="T5" s="16" t="s">
        <v>14</v>
      </c>
      <c r="U5" s="16" t="s">
        <v>13</v>
      </c>
      <c r="V5" s="16" t="s">
        <v>14</v>
      </c>
      <c r="W5" s="16" t="s">
        <v>13</v>
      </c>
      <c r="X5" s="16" t="s">
        <v>14</v>
      </c>
      <c r="Y5" s="16" t="s">
        <v>13</v>
      </c>
      <c r="Z5" s="16" t="s">
        <v>14</v>
      </c>
      <c r="AA5" s="16" t="s">
        <v>13</v>
      </c>
      <c r="AB5" s="16" t="s">
        <v>14</v>
      </c>
      <c r="AC5" s="16" t="s">
        <v>13</v>
      </c>
      <c r="AD5" s="16" t="s">
        <v>14</v>
      </c>
      <c r="AE5" s="16" t="s">
        <v>13</v>
      </c>
      <c r="AF5" s="16" t="s">
        <v>14</v>
      </c>
      <c r="AG5" s="16" t="s">
        <v>13</v>
      </c>
      <c r="AH5" s="16" t="s">
        <v>14</v>
      </c>
      <c r="AI5" s="16" t="s">
        <v>13</v>
      </c>
      <c r="AJ5" s="16" t="s">
        <v>14</v>
      </c>
      <c r="AK5" s="16" t="s">
        <v>13</v>
      </c>
      <c r="AL5" s="16" t="s">
        <v>14</v>
      </c>
      <c r="AM5" s="39"/>
      <c r="AN5" s="41"/>
    </row>
    <row r="6" spans="1:40" ht="16.5" thickTop="1" thickBot="1">
      <c r="A6" s="1">
        <v>1</v>
      </c>
      <c r="B6" s="2" t="s">
        <v>28</v>
      </c>
      <c r="C6" s="22"/>
      <c r="D6" s="22"/>
      <c r="E6" s="22"/>
      <c r="F6" s="22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4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5">
        <v>32941.699999999997</v>
      </c>
      <c r="AN6" s="23">
        <f>AM6/$AM$26</f>
        <v>9.4661137369871709E-3</v>
      </c>
    </row>
    <row r="7" spans="1:40" ht="15.75" thickBot="1">
      <c r="A7" s="3">
        <v>2</v>
      </c>
      <c r="B7" s="4" t="s">
        <v>29</v>
      </c>
      <c r="C7" s="19"/>
      <c r="D7" s="20"/>
      <c r="E7" s="21"/>
      <c r="F7" s="22"/>
      <c r="G7" s="17"/>
      <c r="H7" s="17"/>
      <c r="I7" s="17"/>
      <c r="J7" s="18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1"/>
      <c r="W7" s="11"/>
      <c r="X7" s="11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9">
        <v>65089.34</v>
      </c>
      <c r="AN7" s="23">
        <f t="shared" ref="AN7:AN25" si="0">AM7/$AM$26</f>
        <v>1.8704046709958157E-2</v>
      </c>
    </row>
    <row r="8" spans="1:40" ht="15.75" thickBot="1">
      <c r="A8" s="5">
        <v>3</v>
      </c>
      <c r="B8" s="6" t="s">
        <v>30</v>
      </c>
      <c r="C8" s="12"/>
      <c r="D8" s="12"/>
      <c r="E8" s="22"/>
      <c r="F8" s="22"/>
      <c r="G8" s="22"/>
      <c r="H8" s="22"/>
      <c r="I8" s="22"/>
      <c r="J8" s="22"/>
      <c r="K8" s="2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1"/>
      <c r="Y8" s="11"/>
      <c r="Z8" s="11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8">
        <v>530685.06999999995</v>
      </c>
      <c r="AN8" s="23">
        <f t="shared" si="0"/>
        <v>0.15249744946802984</v>
      </c>
    </row>
    <row r="9" spans="1:40" ht="15.75" thickBot="1">
      <c r="A9" s="3">
        <v>4</v>
      </c>
      <c r="B9" s="4" t="s">
        <v>31</v>
      </c>
      <c r="C9" s="12"/>
      <c r="D9" s="12"/>
      <c r="E9" s="12"/>
      <c r="F9" s="12"/>
      <c r="G9" s="12"/>
      <c r="H9" s="1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12"/>
      <c r="W9" s="12"/>
      <c r="X9" s="12"/>
      <c r="Y9" s="12"/>
      <c r="Z9" s="11"/>
      <c r="AA9" s="11"/>
      <c r="AB9" s="11"/>
      <c r="AC9" s="11"/>
      <c r="AD9" s="12"/>
      <c r="AE9" s="12"/>
      <c r="AF9" s="12"/>
      <c r="AG9" s="12"/>
      <c r="AH9" s="12"/>
      <c r="AI9" s="12"/>
      <c r="AJ9" s="12"/>
      <c r="AK9" s="12"/>
      <c r="AL9" s="12"/>
      <c r="AM9" s="9">
        <v>403363.1</v>
      </c>
      <c r="AN9" s="23">
        <f t="shared" si="0"/>
        <v>0.11591025909117411</v>
      </c>
    </row>
    <row r="10" spans="1:40" ht="15.75" thickBot="1">
      <c r="A10" s="5">
        <v>5</v>
      </c>
      <c r="B10" s="6" t="s">
        <v>32</v>
      </c>
      <c r="C10" s="12"/>
      <c r="D10" s="12"/>
      <c r="E10" s="12"/>
      <c r="F10" s="12"/>
      <c r="G10" s="12"/>
      <c r="H10" s="1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12"/>
      <c r="Z10" s="12"/>
      <c r="AA10" s="12"/>
      <c r="AB10" s="11"/>
      <c r="AC10" s="11"/>
      <c r="AD10" s="11"/>
      <c r="AE10" s="12"/>
      <c r="AF10" s="12"/>
      <c r="AG10" s="12"/>
      <c r="AH10" s="12"/>
      <c r="AI10" s="12"/>
      <c r="AJ10" s="12"/>
      <c r="AK10" s="12"/>
      <c r="AL10" s="12"/>
      <c r="AM10" s="8">
        <v>161316.53</v>
      </c>
      <c r="AN10" s="23">
        <f t="shared" si="0"/>
        <v>4.6355853542352193E-2</v>
      </c>
    </row>
    <row r="11" spans="1:40" ht="15.75" thickBot="1">
      <c r="A11" s="3">
        <v>6</v>
      </c>
      <c r="B11" s="4" t="s">
        <v>33</v>
      </c>
      <c r="C11" s="12"/>
      <c r="D11" s="12"/>
      <c r="E11" s="12"/>
      <c r="F11" s="12"/>
      <c r="G11" s="12"/>
      <c r="H11" s="12"/>
      <c r="I11" s="12"/>
      <c r="J11" s="11"/>
      <c r="K11" s="11"/>
      <c r="L11" s="11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22"/>
      <c r="X11" s="22"/>
      <c r="Y11" s="22"/>
      <c r="Z11" s="22"/>
      <c r="AA11" s="22"/>
      <c r="AB11" s="11"/>
      <c r="AC11" s="11"/>
      <c r="AD11" s="11"/>
      <c r="AE11" s="12"/>
      <c r="AF11" s="12"/>
      <c r="AG11" s="12"/>
      <c r="AH11" s="12"/>
      <c r="AI11" s="12"/>
      <c r="AJ11" s="12"/>
      <c r="AK11" s="12"/>
      <c r="AL11" s="12"/>
      <c r="AM11" s="9">
        <v>11146.67</v>
      </c>
      <c r="AN11" s="23">
        <f t="shared" si="0"/>
        <v>3.2031026330961304E-3</v>
      </c>
    </row>
    <row r="12" spans="1:40" ht="15.75" thickBot="1">
      <c r="A12" s="5">
        <v>7</v>
      </c>
      <c r="B12" s="6" t="s">
        <v>46</v>
      </c>
      <c r="C12" s="12"/>
      <c r="D12" s="12"/>
      <c r="E12" s="12"/>
      <c r="F12" s="12"/>
      <c r="G12" s="12"/>
      <c r="H12" s="1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12"/>
      <c r="Z12" s="12"/>
      <c r="AA12" s="12"/>
      <c r="AB12" s="12"/>
      <c r="AC12" s="11"/>
      <c r="AD12" s="11"/>
      <c r="AE12" s="11"/>
      <c r="AF12" s="12"/>
      <c r="AG12" s="12"/>
      <c r="AH12" s="12"/>
      <c r="AI12" s="12"/>
      <c r="AJ12" s="12"/>
      <c r="AK12" s="12"/>
      <c r="AL12" s="12"/>
      <c r="AM12" s="8">
        <v>68056.63</v>
      </c>
      <c r="AN12" s="23">
        <f t="shared" si="0"/>
        <v>1.9556725977592334E-2</v>
      </c>
    </row>
    <row r="13" spans="1:40" ht="15.75" thickBot="1">
      <c r="A13" s="3">
        <v>8</v>
      </c>
      <c r="B13" s="4" t="s">
        <v>34</v>
      </c>
      <c r="C13" s="12"/>
      <c r="D13" s="12"/>
      <c r="E13" s="12"/>
      <c r="F13" s="12"/>
      <c r="G13" s="12"/>
      <c r="H13" s="12"/>
      <c r="I13" s="12"/>
      <c r="J13" s="11"/>
      <c r="K13" s="11"/>
      <c r="L13" s="11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12"/>
      <c r="X13" s="12"/>
      <c r="Y13" s="12"/>
      <c r="Z13" s="12"/>
      <c r="AA13" s="12"/>
      <c r="AB13" s="11"/>
      <c r="AC13" s="11"/>
      <c r="AD13" s="11"/>
      <c r="AE13" s="12"/>
      <c r="AF13" s="12"/>
      <c r="AG13" s="12"/>
      <c r="AH13" s="12"/>
      <c r="AI13" s="12"/>
      <c r="AJ13" s="12"/>
      <c r="AK13" s="12"/>
      <c r="AL13" s="12"/>
      <c r="AM13" s="9">
        <v>161763.56</v>
      </c>
      <c r="AN13" s="23">
        <f t="shared" si="0"/>
        <v>4.6484311904362821E-2</v>
      </c>
    </row>
    <row r="14" spans="1:40" ht="15.75" thickBot="1">
      <c r="A14" s="5">
        <v>9</v>
      </c>
      <c r="B14" s="6" t="s">
        <v>35</v>
      </c>
      <c r="C14" s="12"/>
      <c r="D14" s="1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12"/>
      <c r="X14" s="12"/>
      <c r="Y14" s="12"/>
      <c r="Z14" s="12"/>
      <c r="AA14" s="12"/>
      <c r="AB14" s="12"/>
      <c r="AC14" s="11"/>
      <c r="AD14" s="11"/>
      <c r="AE14" s="11"/>
      <c r="AF14" s="11"/>
      <c r="AG14" s="12"/>
      <c r="AH14" s="12"/>
      <c r="AI14" s="12"/>
      <c r="AJ14" s="12"/>
      <c r="AK14" s="12"/>
      <c r="AL14" s="12"/>
      <c r="AM14" s="8">
        <v>5722.6</v>
      </c>
      <c r="AN14" s="23">
        <f t="shared" si="0"/>
        <v>1.6444440472496197E-3</v>
      </c>
    </row>
    <row r="15" spans="1:40" ht="15.75" thickBot="1">
      <c r="A15" s="3">
        <v>10</v>
      </c>
      <c r="B15" s="4" t="s">
        <v>36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1"/>
      <c r="N15" s="11"/>
      <c r="O15" s="11"/>
      <c r="P15" s="11"/>
      <c r="Q15" s="12"/>
      <c r="R15" s="22"/>
      <c r="S15" s="22"/>
      <c r="T15" s="22"/>
      <c r="U15" s="22"/>
      <c r="V15" s="22"/>
      <c r="W15" s="22"/>
      <c r="X15" s="22"/>
      <c r="Y15" s="22"/>
      <c r="Z15" s="22"/>
      <c r="AA15" s="12"/>
      <c r="AB15" s="12"/>
      <c r="AC15" s="12"/>
      <c r="AD15" s="12"/>
      <c r="AE15" s="11"/>
      <c r="AF15" s="11"/>
      <c r="AG15" s="11"/>
      <c r="AH15" s="11"/>
      <c r="AI15" s="12"/>
      <c r="AJ15" s="12"/>
      <c r="AK15" s="12"/>
      <c r="AL15" s="12"/>
      <c r="AM15" s="9">
        <v>615527.5</v>
      </c>
      <c r="AN15" s="23">
        <f t="shared" si="0"/>
        <v>0.17687773622015171</v>
      </c>
    </row>
    <row r="16" spans="1:40" ht="15.75" thickBot="1">
      <c r="A16" s="5">
        <v>11</v>
      </c>
      <c r="B16" s="6" t="s">
        <v>37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1"/>
      <c r="P16" s="11"/>
      <c r="Q16" s="12"/>
      <c r="R16" s="12"/>
      <c r="S16" s="12"/>
      <c r="T16" s="22"/>
      <c r="U16" s="22"/>
      <c r="V16" s="22"/>
      <c r="W16" s="22"/>
      <c r="X16" s="22"/>
      <c r="Y16" s="22"/>
      <c r="Z16" s="22"/>
      <c r="AA16" s="22"/>
      <c r="AB16" s="22"/>
      <c r="AC16" s="12"/>
      <c r="AD16" s="12"/>
      <c r="AE16" s="12"/>
      <c r="AF16" s="12"/>
      <c r="AG16" s="11"/>
      <c r="AH16" s="11"/>
      <c r="AI16" s="12"/>
      <c r="AJ16" s="12"/>
      <c r="AK16" s="12"/>
      <c r="AL16" s="12"/>
      <c r="AM16" s="8">
        <v>74855.839999999997</v>
      </c>
      <c r="AN16" s="23">
        <f t="shared" si="0"/>
        <v>2.1510544243852438E-2</v>
      </c>
    </row>
    <row r="17" spans="1:40" ht="15.75" thickBot="1">
      <c r="A17" s="3">
        <v>12</v>
      </c>
      <c r="B17" s="4" t="s">
        <v>38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22"/>
      <c r="P17" s="22"/>
      <c r="Q17" s="22"/>
      <c r="R17" s="22"/>
      <c r="S17" s="22"/>
      <c r="T17" s="22"/>
      <c r="U17" s="22"/>
      <c r="V17" s="22"/>
      <c r="W17" s="2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/>
      <c r="AI17" s="11"/>
      <c r="AJ17" s="11"/>
      <c r="AK17" s="12"/>
      <c r="AL17" s="12"/>
      <c r="AM17" s="9">
        <v>172064.21</v>
      </c>
      <c r="AN17" s="23">
        <f t="shared" si="0"/>
        <v>4.9444302568624129E-2</v>
      </c>
    </row>
    <row r="18" spans="1:40" ht="15.75" thickBot="1">
      <c r="A18" s="5">
        <v>13</v>
      </c>
      <c r="B18" s="6" t="s">
        <v>15</v>
      </c>
      <c r="C18" s="12"/>
      <c r="D18" s="12"/>
      <c r="E18" s="12"/>
      <c r="F18" s="12"/>
      <c r="G18" s="12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2"/>
      <c r="U18" s="22"/>
      <c r="V18" s="22"/>
      <c r="W18" s="22"/>
      <c r="X18" s="22"/>
      <c r="Y18" s="22"/>
      <c r="Z18" s="22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8">
        <v>12871.24</v>
      </c>
      <c r="AN18" s="23">
        <f t="shared" si="0"/>
        <v>3.6986743785554109E-3</v>
      </c>
    </row>
    <row r="19" spans="1:40" ht="15.75" thickBot="1">
      <c r="A19" s="3">
        <v>14</v>
      </c>
      <c r="B19" s="4" t="s">
        <v>39</v>
      </c>
      <c r="C19" s="12"/>
      <c r="D19" s="12"/>
      <c r="E19" s="12"/>
      <c r="F19" s="12"/>
      <c r="G19" s="12"/>
      <c r="H19" s="12"/>
      <c r="I19" s="12"/>
      <c r="J19" s="12"/>
      <c r="K19" s="11"/>
      <c r="L19" s="11"/>
      <c r="M19" s="11"/>
      <c r="N19" s="11"/>
      <c r="O19" s="11"/>
      <c r="P19" s="11"/>
      <c r="Q19" s="11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12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9">
        <v>95941.78</v>
      </c>
      <c r="AN19" s="23">
        <f t="shared" si="0"/>
        <v>2.7569791528943594E-2</v>
      </c>
    </row>
    <row r="20" spans="1:40" ht="15.75" thickBot="1">
      <c r="A20" s="5">
        <v>15</v>
      </c>
      <c r="B20" s="6" t="s">
        <v>40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1"/>
      <c r="S20" s="11"/>
      <c r="T20" s="22"/>
      <c r="U20" s="22"/>
      <c r="V20" s="22"/>
      <c r="W20" s="22"/>
      <c r="X20" s="22"/>
      <c r="Y20" s="22"/>
      <c r="Z20" s="22"/>
      <c r="AA20" s="22"/>
      <c r="AB20" s="12"/>
      <c r="AC20" s="12"/>
      <c r="AD20" s="12"/>
      <c r="AE20" s="12"/>
      <c r="AF20" s="12"/>
      <c r="AG20" s="12"/>
      <c r="AH20" s="12"/>
      <c r="AI20" s="12"/>
      <c r="AJ20" s="11"/>
      <c r="AK20" s="11"/>
      <c r="AL20" s="11"/>
      <c r="AM20" s="8">
        <v>73297.86</v>
      </c>
      <c r="AN20" s="23">
        <f t="shared" si="0"/>
        <v>2.1062843734165591E-2</v>
      </c>
    </row>
    <row r="21" spans="1:40" ht="15.75" thickBot="1">
      <c r="A21" s="3">
        <v>16</v>
      </c>
      <c r="B21" s="4" t="s">
        <v>41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22"/>
      <c r="W21" s="22"/>
      <c r="X21" s="22"/>
      <c r="Y21" s="22"/>
      <c r="Z21" s="22"/>
      <c r="AA21" s="22"/>
      <c r="AB21" s="22"/>
      <c r="AC21" s="22"/>
      <c r="AD21" s="11"/>
      <c r="AE21" s="11"/>
      <c r="AF21" s="11"/>
      <c r="AG21" s="11"/>
      <c r="AH21" s="11"/>
      <c r="AI21" s="11"/>
      <c r="AJ21" s="11"/>
      <c r="AK21" s="11"/>
      <c r="AL21" s="11"/>
      <c r="AM21" s="9">
        <v>486472.15</v>
      </c>
      <c r="AN21" s="23">
        <f t="shared" si="0"/>
        <v>0.13979244245976025</v>
      </c>
    </row>
    <row r="22" spans="1:40" ht="15.75" thickBot="1">
      <c r="A22" s="5">
        <v>17</v>
      </c>
      <c r="B22" s="6" t="s">
        <v>16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1"/>
      <c r="Q22" s="11"/>
      <c r="R22" s="11"/>
      <c r="S22" s="11"/>
      <c r="T22" s="11"/>
      <c r="U22" s="11"/>
      <c r="V22" s="11"/>
      <c r="W22" s="12"/>
      <c r="X22" s="12"/>
      <c r="Y22" s="1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11"/>
      <c r="AK22" s="11"/>
      <c r="AL22" s="11"/>
      <c r="AM22" s="8">
        <v>334775.8</v>
      </c>
      <c r="AN22" s="23">
        <f t="shared" si="0"/>
        <v>9.6201039994622928E-2</v>
      </c>
    </row>
    <row r="23" spans="1:40" ht="15.75" thickBot="1">
      <c r="A23" s="3">
        <v>18</v>
      </c>
      <c r="B23" s="4" t="s">
        <v>42</v>
      </c>
      <c r="C23" s="12"/>
      <c r="D23" s="12"/>
      <c r="E23" s="12"/>
      <c r="F23" s="12"/>
      <c r="G23" s="12"/>
      <c r="H23" s="12"/>
      <c r="I23" s="12"/>
      <c r="J23" s="1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12"/>
      <c r="AK23" s="11"/>
      <c r="AL23" s="11"/>
      <c r="AM23" s="9">
        <v>34146.92</v>
      </c>
      <c r="AN23" s="23">
        <f t="shared" si="0"/>
        <v>9.812445274160168E-3</v>
      </c>
    </row>
    <row r="24" spans="1:40" ht="15.75" thickBot="1">
      <c r="A24" s="5">
        <v>19</v>
      </c>
      <c r="B24" s="6" t="s">
        <v>43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1"/>
      <c r="R24" s="11"/>
      <c r="S24" s="11"/>
      <c r="T24" s="11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22"/>
      <c r="AG24" s="22"/>
      <c r="AH24" s="22"/>
      <c r="AI24" s="22"/>
      <c r="AJ24" s="11"/>
      <c r="AK24" s="11"/>
      <c r="AL24" s="11"/>
      <c r="AM24" s="8">
        <v>4245.16</v>
      </c>
      <c r="AN24" s="23">
        <f t="shared" si="0"/>
        <v>1.2198874797508467E-3</v>
      </c>
    </row>
    <row r="25" spans="1:40" ht="15.75" thickBot="1">
      <c r="A25" s="3">
        <v>20</v>
      </c>
      <c r="B25" s="4" t="s">
        <v>45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1"/>
      <c r="Q25" s="11"/>
      <c r="R25" s="11"/>
      <c r="S25" s="11"/>
      <c r="T25" s="11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22"/>
      <c r="AH25" s="22"/>
      <c r="AI25" s="22"/>
      <c r="AJ25" s="22"/>
      <c r="AK25" s="22"/>
      <c r="AL25" s="22"/>
      <c r="AM25" s="9">
        <v>135676.64000000001</v>
      </c>
      <c r="AN25" s="23">
        <f t="shared" si="0"/>
        <v>3.8987985006610569E-2</v>
      </c>
    </row>
    <row r="26" spans="1:40" ht="15.75" thickBot="1">
      <c r="A26" s="42" t="s">
        <v>17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10">
        <f>SUM(AM6:AM25)</f>
        <v>3479960.3</v>
      </c>
      <c r="AN26" s="24">
        <f>SUM(AN6:AN25)</f>
        <v>1</v>
      </c>
    </row>
    <row r="27" spans="1:40" ht="15.75" thickTop="1"/>
  </sheetData>
  <mergeCells count="25">
    <mergeCell ref="A26:AL26"/>
    <mergeCell ref="U4:V4"/>
    <mergeCell ref="W4:X4"/>
    <mergeCell ref="Y4:Z4"/>
    <mergeCell ref="AA4:AB4"/>
    <mergeCell ref="AC4:AD4"/>
    <mergeCell ref="AE4:AF4"/>
    <mergeCell ref="AG4:AH4"/>
    <mergeCell ref="AI4:AJ4"/>
    <mergeCell ref="G4:H4"/>
    <mergeCell ref="AM4:AM5"/>
    <mergeCell ref="AN4:AN5"/>
    <mergeCell ref="AK4:AL4"/>
    <mergeCell ref="I4:J4"/>
    <mergeCell ref="K4:L4"/>
    <mergeCell ref="M4:N4"/>
    <mergeCell ref="O4:P4"/>
    <mergeCell ref="Q4:R4"/>
    <mergeCell ref="S4:T4"/>
    <mergeCell ref="A1:B3"/>
    <mergeCell ref="A4:A5"/>
    <mergeCell ref="B4:B5"/>
    <mergeCell ref="C4:D4"/>
    <mergeCell ref="E4:F4"/>
    <mergeCell ref="C1:AL3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Usuario</cp:lastModifiedBy>
  <cp:lastPrinted>2013-09-06T17:16:24Z</cp:lastPrinted>
  <dcterms:created xsi:type="dcterms:W3CDTF">2011-08-23T18:04:26Z</dcterms:created>
  <dcterms:modified xsi:type="dcterms:W3CDTF">2013-09-10T19:44:07Z</dcterms:modified>
</cp:coreProperties>
</file>