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235" windowHeight="8160"/>
  </bookViews>
  <sheets>
    <sheet name="Planilh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E6" i="1"/>
  <c r="G6" i="1" s="1"/>
  <c r="G8" i="1" l="1"/>
  <c r="G10" i="1"/>
  <c r="G14" i="1" s="1"/>
  <c r="G17" i="1" s="1"/>
  <c r="G19" i="1" l="1"/>
  <c r="G18" i="1"/>
</calcChain>
</file>

<file path=xl/sharedStrings.xml><?xml version="1.0" encoding="utf-8"?>
<sst xmlns="http://schemas.openxmlformats.org/spreadsheetml/2006/main" count="16" uniqueCount="16">
  <si>
    <t>Variação 12 Meses</t>
  </si>
  <si>
    <t>Percentual na Tarifa</t>
  </si>
  <si>
    <t>Atualização</t>
  </si>
  <si>
    <t>Atualização ( % )</t>
  </si>
  <si>
    <t>Básica</t>
  </si>
  <si>
    <t>Escolar</t>
  </si>
  <si>
    <t>Seletivo</t>
  </si>
  <si>
    <t>S 10/comum</t>
  </si>
  <si>
    <t>Tarifa 2018</t>
  </si>
  <si>
    <t>PLANILHA DE CÁLCULO DO REAJUSTE ANUAL</t>
  </si>
  <si>
    <t>Dezembro</t>
  </si>
  <si>
    <t>Janeiro</t>
  </si>
  <si>
    <t>IPCA</t>
  </si>
  <si>
    <t>IGPDI</t>
  </si>
  <si>
    <t>Tarifa 2019</t>
  </si>
  <si>
    <t>Tarifa 2018 –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</si>
</sst>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7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Border="1"/>
    <xf numFmtId="10" fontId="0" fillId="0" borderId="1" xfId="1" applyNumberFormat="1" applyFont="1" applyBorder="1" applyAlignment="1" applyProtection="1"/>
    <xf numFmtId="2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165" fontId="0" fillId="0" borderId="1" xfId="0" applyNumberFormat="1" applyBorder="1"/>
    <xf numFmtId="164" fontId="0" fillId="0" borderId="0" xfId="0" applyNumberFormat="1"/>
    <xf numFmtId="2" fontId="0" fillId="0" borderId="0" xfId="0" applyNumberForma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tabSelected="1" workbookViewId="0">
      <selection activeCell="G21" sqref="G21"/>
    </sheetView>
  </sheetViews>
  <sheetFormatPr defaultRowHeight="15" x14ac:dyDescent="0.25"/>
  <cols>
    <col min="1" max="1" width="3.7109375" customWidth="1"/>
    <col min="2" max="2" width="12.140625" customWidth="1"/>
    <col min="5" max="5" width="18.140625" customWidth="1"/>
    <col min="6" max="6" width="20.140625" customWidth="1"/>
    <col min="7" max="7" width="14" customWidth="1"/>
  </cols>
  <sheetData>
    <row r="1" spans="2:8" x14ac:dyDescent="0.25">
      <c r="D1" t="s">
        <v>9</v>
      </c>
    </row>
    <row r="2" spans="2:8" x14ac:dyDescent="0.25">
      <c r="B2" s="1" t="s">
        <v>15</v>
      </c>
    </row>
    <row r="4" spans="2:8" x14ac:dyDescent="0.25">
      <c r="C4" s="2" t="s">
        <v>10</v>
      </c>
      <c r="D4" s="2" t="s">
        <v>11</v>
      </c>
      <c r="E4" s="3" t="s">
        <v>0</v>
      </c>
      <c r="F4" s="3" t="s">
        <v>1</v>
      </c>
      <c r="G4" s="3" t="s">
        <v>2</v>
      </c>
      <c r="H4" s="4"/>
    </row>
    <row r="6" spans="2:8" x14ac:dyDescent="0.25">
      <c r="B6" s="3" t="s">
        <v>7</v>
      </c>
      <c r="C6" s="5"/>
      <c r="D6" s="5"/>
      <c r="E6" s="6" t="e">
        <f>(C6/D6)-1</f>
        <v>#DIV/0!</v>
      </c>
      <c r="F6" s="7"/>
      <c r="G6" s="8" t="e">
        <f>F6*E6</f>
        <v>#DIV/0!</v>
      </c>
      <c r="H6" s="9"/>
    </row>
    <row r="7" spans="2:8" x14ac:dyDescent="0.25">
      <c r="B7" s="3" t="s">
        <v>12</v>
      </c>
      <c r="C7" s="10"/>
      <c r="D7" s="10"/>
      <c r="E7" s="6"/>
      <c r="F7" s="7"/>
      <c r="G7" s="8">
        <f>F7*E7</f>
        <v>0</v>
      </c>
      <c r="H7" s="9"/>
    </row>
    <row r="8" spans="2:8" x14ac:dyDescent="0.25">
      <c r="B8" s="3" t="s">
        <v>13</v>
      </c>
      <c r="C8" s="10"/>
      <c r="D8" s="10"/>
      <c r="E8" s="6"/>
      <c r="F8" s="7"/>
      <c r="G8" s="8">
        <f>F8*E8</f>
        <v>0</v>
      </c>
      <c r="H8" s="9"/>
    </row>
    <row r="10" spans="2:8" x14ac:dyDescent="0.25">
      <c r="F10" t="s">
        <v>3</v>
      </c>
      <c r="G10" s="11" t="e">
        <f>SUM(G6:G9)</f>
        <v>#DIV/0!</v>
      </c>
      <c r="H10" s="11"/>
    </row>
    <row r="12" spans="2:8" x14ac:dyDescent="0.25">
      <c r="F12" t="s">
        <v>8</v>
      </c>
      <c r="G12" s="11">
        <v>3.2229999999999999</v>
      </c>
      <c r="H12" s="11"/>
    </row>
    <row r="13" spans="2:8" x14ac:dyDescent="0.25">
      <c r="G13" s="11"/>
      <c r="H13" s="11"/>
    </row>
    <row r="14" spans="2:8" x14ac:dyDescent="0.25">
      <c r="F14" t="s">
        <v>14</v>
      </c>
      <c r="G14" s="11" t="e">
        <f>G12*(1+(G10/100))</f>
        <v>#DIV/0!</v>
      </c>
      <c r="H14" s="11"/>
    </row>
    <row r="15" spans="2:8" x14ac:dyDescent="0.25">
      <c r="G15" s="11"/>
      <c r="H15" s="11"/>
    </row>
    <row r="16" spans="2:8" x14ac:dyDescent="0.25">
      <c r="G16" s="11"/>
      <c r="H16" s="11"/>
    </row>
    <row r="17" spans="6:8" x14ac:dyDescent="0.25">
      <c r="F17" s="5" t="s">
        <v>4</v>
      </c>
      <c r="G17" s="7" t="e">
        <f>FLOOR((G14+0.025),0.05)</f>
        <v>#DIV/0!</v>
      </c>
      <c r="H17" s="12"/>
    </row>
    <row r="18" spans="6:8" x14ac:dyDescent="0.25">
      <c r="F18" s="5" t="s">
        <v>5</v>
      </c>
      <c r="G18" s="7" t="e">
        <f>G17*0.5</f>
        <v>#DIV/0!</v>
      </c>
      <c r="H18" s="12"/>
    </row>
    <row r="19" spans="6:8" x14ac:dyDescent="0.25">
      <c r="F19" s="5" t="s">
        <v>6</v>
      </c>
      <c r="G19" s="7" t="e">
        <f>FLOOR((G17*1.62)+0.025,0.05)</f>
        <v>#DIV/0!</v>
      </c>
      <c r="H19" s="12"/>
    </row>
    <row r="20" spans="6:8" x14ac:dyDescent="0.25">
      <c r="G20" s="11"/>
      <c r="H20" s="1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Secretario</dc:creator>
  <cp:lastModifiedBy>usuario</cp:lastModifiedBy>
  <dcterms:created xsi:type="dcterms:W3CDTF">2017-11-08T16:11:28Z</dcterms:created>
  <dcterms:modified xsi:type="dcterms:W3CDTF">2018-06-20T18:05:50Z</dcterms:modified>
</cp:coreProperties>
</file>