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defaultThemeVersion="124226"/>
  <bookViews>
    <workbookView xWindow="0" yWindow="2700" windowWidth="15480" windowHeight="5055" tabRatio="833"/>
  </bookViews>
  <sheets>
    <sheet name="CAPACITAÇÃO" sheetId="45" r:id="rId1"/>
  </sheets>
  <externalReferences>
    <externalReference r:id="rId2"/>
  </externalReferences>
  <definedNames>
    <definedName name="_xlnm.Print_Area" localSheetId="0">CAPACITAÇÃO!$A$3:$F$29</definedName>
    <definedName name="ITENS">'[1]0 - PUC'!$B:$I</definedName>
  </definedNames>
  <calcPr calcId="144525"/>
</workbook>
</file>

<file path=xl/calcChain.xml><?xml version="1.0" encoding="utf-8"?>
<calcChain xmlns="http://schemas.openxmlformats.org/spreadsheetml/2006/main">
  <c r="D21" i="45" l="1"/>
  <c r="D20" i="45"/>
  <c r="D19" i="45"/>
  <c r="D12" i="45"/>
  <c r="D10" i="45"/>
</calcChain>
</file>

<file path=xl/sharedStrings.xml><?xml version="1.0" encoding="utf-8"?>
<sst xmlns="http://schemas.openxmlformats.org/spreadsheetml/2006/main" count="23" uniqueCount="17">
  <si>
    <t>m²</t>
  </si>
  <si>
    <t>m</t>
  </si>
  <si>
    <t>unid.</t>
  </si>
  <si>
    <t>Rebaixamento do lençol freático p/ tubulação</t>
  </si>
  <si>
    <t>Rebaixam. do lençol frea. p/ execução de  BL e PV</t>
  </si>
  <si>
    <t>DRENAGEM - 50% do serviço a executar, quanto ao assentamento de rede de tubulação e rebaixamento de lençol freático com conjunto de bombas e ponteiras a vácuo:</t>
  </si>
  <si>
    <t>SERVIÇO</t>
  </si>
  <si>
    <t>PORCENTAGEM SOLICITADA</t>
  </si>
  <si>
    <t>QUANTIDADE NECESSÁRIA</t>
  </si>
  <si>
    <t>UNIDADE</t>
  </si>
  <si>
    <t xml:space="preserve">Assentamento e fornecimento de Meio Fio de Concreto pré-moldado </t>
  </si>
  <si>
    <t>CAPACITAÇÃO TÉCNICA EXIGIDA - MACRODRENAGEM VILA MARIA</t>
  </si>
  <si>
    <t>Assentamento de tubos de concreto para escoamento pluvial</t>
  </si>
  <si>
    <t>PAVIMENTAÇÃO – 50% em pavimento com blocos de concreto intertravados com 8 cm de espessura, pavimentação de concreto betuminoso usinado a quente (Cbuq) e assentamento de meios-fios</t>
  </si>
  <si>
    <t xml:space="preserve">Fornecimento e assentamento de bloco de concreto intertravado - e=8cm </t>
  </si>
  <si>
    <t>Execução de pavimentação de concreto betuminoso usinado a quente (Cbuq)</t>
  </si>
  <si>
    <t>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</si>
</sst>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\-#,##0.00\ ;&quot; -&quot;#\ ;@\ 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3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9" fontId="3" fillId="0" borderId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3" fillId="0" borderId="0" applyBorder="0" applyAlignment="0" applyProtection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Border="1"/>
    <xf numFmtId="0" fontId="4" fillId="0" borderId="0" xfId="0" applyFont="1"/>
    <xf numFmtId="0" fontId="2" fillId="0" borderId="0" xfId="0" applyFont="1" applyBorder="1"/>
    <xf numFmtId="0" fontId="0" fillId="0" borderId="0" xfId="0" applyAlignment="1">
      <alignment wrapText="1"/>
    </xf>
    <xf numFmtId="9" fontId="0" fillId="0" borderId="2" xfId="0" applyNumberForma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top"/>
    </xf>
    <xf numFmtId="0" fontId="5" fillId="3" borderId="2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top"/>
    </xf>
    <xf numFmtId="0" fontId="5" fillId="0" borderId="1" xfId="1" applyFont="1" applyFill="1" applyBorder="1" applyAlignment="1">
      <alignment vertical="top"/>
    </xf>
    <xf numFmtId="0" fontId="5" fillId="2" borderId="2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Font="1" applyBorder="1" applyAlignment="1">
      <alignment wrapText="1"/>
    </xf>
    <xf numFmtId="9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vertical="top" wrapText="1"/>
    </xf>
    <xf numFmtId="9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5" fillId="3" borderId="0" xfId="1" applyFont="1" applyFill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4" borderId="0" xfId="0" applyFill="1" applyBorder="1"/>
    <xf numFmtId="2" fontId="4" fillId="4" borderId="2" xfId="0" applyNumberFormat="1" applyFont="1" applyFill="1" applyBorder="1" applyAlignment="1">
      <alignment horizontal="center" vertical="center"/>
    </xf>
    <xf numFmtId="0" fontId="4" fillId="4" borderId="0" xfId="0" applyFont="1" applyFill="1"/>
    <xf numFmtId="0" fontId="0" fillId="0" borderId="0" xfId="0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14">
    <cellStyle name="Excel Built-in Normal" xfId="1"/>
    <cellStyle name="Moeda 2" xfId="3"/>
    <cellStyle name="Moeda 3" xfId="4"/>
    <cellStyle name="Normal" xfId="0" builtinId="0"/>
    <cellStyle name="Normal 2" xfId="5"/>
    <cellStyle name="Normal 3" xfId="6"/>
    <cellStyle name="Normal 4" xfId="2"/>
    <cellStyle name="Normal 5" xfId="7"/>
    <cellStyle name="Porcentagem 2" xfId="9"/>
    <cellStyle name="Porcentagem 3" xfId="8"/>
    <cellStyle name="Separador de milhares 2" xfId="10"/>
    <cellStyle name="TableStyleLight1" xfId="11"/>
    <cellStyle name="Vírgula 2" xfId="12"/>
    <cellStyle name="Vírgula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B&#225;rbara/PROJETOS/Bairro%20Jun&#231;&#227;o/PROJETO/PROJETO%202018/PROJETO%20REDE%20DE%20ESGOTO%20CLOACAL/Jun&#231;&#227;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 - PUC"/>
      <sheetName val="1 - DCCU"/>
      <sheetName val="2 - CONFERÊNCIA"/>
      <sheetName val="3 - DCCU Resumo"/>
      <sheetName val="4 - ABC"/>
      <sheetName val="5 - PPU"/>
      <sheetName val="6 - BDI"/>
      <sheetName val="7 - ES"/>
      <sheetName val="8 - APOIO"/>
      <sheetName val="Sinapi(Composições)"/>
      <sheetName val="Sinapi(Insumos)"/>
      <sheetName val="Composições novas"/>
      <sheetName val="0 - INSTRUÇÕES"/>
      <sheetName val="1 - BDI"/>
      <sheetName val="2 - POB"/>
      <sheetName val="3 - CONFERÊNCIA"/>
      <sheetName val="4 - POB Resumo"/>
      <sheetName val="5 - ES"/>
    </sheetNames>
    <sheetDataSet>
      <sheetData sheetId="0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</row>
        <row r="3">
          <cell r="B3">
            <v>0</v>
          </cell>
          <cell r="C3" t="str">
            <v>COMPANHIA RIOGRANDENSE DE SANEAMENTO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 t="str">
            <v>Índice BDI</v>
          </cell>
          <cell r="I3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 t="str">
            <v>adotado:</v>
          </cell>
          <cell r="I4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1.24</v>
          </cell>
          <cell r="I5" t="str">
            <v>Serviços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1.165</v>
          </cell>
          <cell r="I6" t="str">
            <v>Materiais</v>
          </cell>
        </row>
        <row r="7">
          <cell r="B7" t="str">
            <v>PREÇOS UNITÁRIOS COMPOSTOS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>
            <v>0</v>
          </cell>
          <cell r="C8" t="str">
            <v>DISCRIMINAÇÃO</v>
          </cell>
          <cell r="D8" t="str">
            <v>UN</v>
          </cell>
          <cell r="E8" t="str">
            <v>MATERIAL</v>
          </cell>
          <cell r="F8" t="str">
            <v>MÃO DE OBRA</v>
          </cell>
          <cell r="G8" t="str">
            <v>OUTROS</v>
          </cell>
          <cell r="H8" t="str">
            <v>TOTAL SEM BDI</v>
          </cell>
          <cell r="I8" t="str">
            <v>TOTAL COM BDI</v>
          </cell>
        </row>
        <row r="9">
          <cell r="B9" t="str">
            <v>CÓDIGO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>
            <v>0</v>
          </cell>
          <cell r="C11" t="str">
            <v>Insumos SINAPI
JUNHO 2018
NÃO DESONERADA - Encargos Sociais de 113,15%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01.00.00.00</v>
          </cell>
          <cell r="C12" t="str">
            <v>CANTEIRO DE OBRAS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01.01.00.00</v>
          </cell>
          <cell r="C13" t="str">
            <v>Construção do Canteiro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B14" t="str">
            <v>01.01.00.10</v>
          </cell>
          <cell r="C14" t="str">
            <v>Ligação provisória de água e esgotos</v>
          </cell>
          <cell r="D14" t="str">
            <v>un</v>
          </cell>
          <cell r="E14">
            <v>132.96</v>
          </cell>
          <cell r="F14">
            <v>395.6</v>
          </cell>
          <cell r="G14">
            <v>0</v>
          </cell>
          <cell r="H14">
            <v>528.56000000000006</v>
          </cell>
          <cell r="I14">
            <v>655.41</v>
          </cell>
        </row>
        <row r="15">
          <cell r="B15" t="str">
            <v>01.01.00.12</v>
          </cell>
          <cell r="C15" t="str">
            <v>Ligação provisória de força e luz</v>
          </cell>
          <cell r="D15" t="str">
            <v>un</v>
          </cell>
          <cell r="E15">
            <v>865.21</v>
          </cell>
          <cell r="F15">
            <v>842.16000000000008</v>
          </cell>
          <cell r="G15">
            <v>0</v>
          </cell>
          <cell r="H15">
            <v>1707.3700000000001</v>
          </cell>
          <cell r="I15">
            <v>2117.14</v>
          </cell>
        </row>
        <row r="16">
          <cell r="B16" t="str">
            <v>01.01.00.14</v>
          </cell>
          <cell r="C16" t="str">
            <v>Ponto de água externo</v>
          </cell>
          <cell r="D16" t="str">
            <v>un</v>
          </cell>
          <cell r="E16">
            <v>31.54</v>
          </cell>
          <cell r="F16">
            <v>134.72</v>
          </cell>
          <cell r="G16">
            <v>0</v>
          </cell>
          <cell r="H16">
            <v>166.26</v>
          </cell>
          <cell r="I16">
            <v>206.16</v>
          </cell>
        </row>
        <row r="17">
          <cell r="B17" t="str">
            <v>01.01.00.16</v>
          </cell>
          <cell r="C17" t="str">
            <v>Ponto de luz externo</v>
          </cell>
          <cell r="D17" t="str">
            <v>un</v>
          </cell>
          <cell r="E17">
            <v>87.289999999999992</v>
          </cell>
          <cell r="F17">
            <v>135.96</v>
          </cell>
          <cell r="G17">
            <v>0</v>
          </cell>
          <cell r="H17">
            <v>223.25000000000003</v>
          </cell>
          <cell r="I17">
            <v>276.83</v>
          </cell>
        </row>
        <row r="18">
          <cell r="B18" t="str">
            <v>01.01.00.20</v>
          </cell>
          <cell r="C18" t="str">
            <v>Escritório módulo básico 15 m²</v>
          </cell>
          <cell r="D18" t="str">
            <v>un</v>
          </cell>
          <cell r="E18">
            <v>897.06999999999994</v>
          </cell>
          <cell r="F18">
            <v>9279.2199999999975</v>
          </cell>
          <cell r="G18">
            <v>0</v>
          </cell>
          <cell r="H18">
            <v>10176.289999999999</v>
          </cell>
          <cell r="I18">
            <v>12618.6</v>
          </cell>
        </row>
        <row r="19">
          <cell r="B19" t="str">
            <v>01.01.00.21</v>
          </cell>
          <cell r="C19" t="str">
            <v>Escritório módulo adicional-1 10 m²</v>
          </cell>
          <cell r="D19" t="str">
            <v>un</v>
          </cell>
          <cell r="E19">
            <v>598.81999999999994</v>
          </cell>
          <cell r="F19">
            <v>6168</v>
          </cell>
          <cell r="G19">
            <v>0</v>
          </cell>
          <cell r="H19">
            <v>6766.82</v>
          </cell>
          <cell r="I19">
            <v>8390.86</v>
          </cell>
        </row>
        <row r="20">
          <cell r="B20" t="str">
            <v>01.01.00.22</v>
          </cell>
          <cell r="C20" t="str">
            <v>Escritório módulo adicional-2 15 m²</v>
          </cell>
          <cell r="D20" t="str">
            <v>un</v>
          </cell>
          <cell r="E20">
            <v>897.06999999999994</v>
          </cell>
          <cell r="F20">
            <v>9279.2199999999975</v>
          </cell>
          <cell r="G20">
            <v>0</v>
          </cell>
          <cell r="H20">
            <v>10176.289999999999</v>
          </cell>
          <cell r="I20">
            <v>12618.6</v>
          </cell>
        </row>
        <row r="21">
          <cell r="B21" t="str">
            <v>01.01.00.30</v>
          </cell>
          <cell r="C21" t="str">
            <v>Almoxarifado módulo básico 10 m²</v>
          </cell>
          <cell r="D21" t="str">
            <v>un</v>
          </cell>
          <cell r="E21">
            <v>947.88</v>
          </cell>
          <cell r="F21">
            <v>4162.4400000000014</v>
          </cell>
          <cell r="G21">
            <v>0</v>
          </cell>
          <cell r="H21">
            <v>5110.3200000000024</v>
          </cell>
          <cell r="I21">
            <v>6336.8</v>
          </cell>
        </row>
        <row r="22">
          <cell r="B22" t="str">
            <v>01.01.00.31</v>
          </cell>
          <cell r="C22" t="str">
            <v>Almoxarifado módulo adicional 10 m²</v>
          </cell>
          <cell r="D22" t="str">
            <v>un</v>
          </cell>
          <cell r="E22">
            <v>947.88</v>
          </cell>
          <cell r="F22">
            <v>4164.760000000002</v>
          </cell>
          <cell r="G22">
            <v>0</v>
          </cell>
          <cell r="H22">
            <v>5112.6400000000021</v>
          </cell>
          <cell r="I22">
            <v>6339.67</v>
          </cell>
        </row>
        <row r="23">
          <cell r="B23" t="str">
            <v>01.01.00.40</v>
          </cell>
          <cell r="C23" t="str">
            <v>Telheiro módulo básico 20 m²</v>
          </cell>
          <cell r="D23" t="str">
            <v>un</v>
          </cell>
          <cell r="E23">
            <v>647.34</v>
          </cell>
          <cell r="F23">
            <v>1393.68</v>
          </cell>
          <cell r="G23">
            <v>221</v>
          </cell>
          <cell r="H23">
            <v>2262.02</v>
          </cell>
          <cell r="I23">
            <v>2804.9</v>
          </cell>
        </row>
        <row r="24">
          <cell r="B24" t="str">
            <v>01.01.00.41</v>
          </cell>
          <cell r="C24" t="str">
            <v>Telheiro módulo adicional 10 m²</v>
          </cell>
          <cell r="D24" t="str">
            <v>un</v>
          </cell>
          <cell r="E24">
            <v>236.29</v>
          </cell>
          <cell r="F24">
            <v>696.84</v>
          </cell>
          <cell r="G24">
            <v>55.25</v>
          </cell>
          <cell r="H24">
            <v>988.38</v>
          </cell>
          <cell r="I24">
            <v>1225.5899999999999</v>
          </cell>
        </row>
        <row r="25">
          <cell r="B25" t="str">
            <v>01.01.00.42</v>
          </cell>
          <cell r="C25" t="str">
            <v>Alojamento módulo básico 10 m²</v>
          </cell>
          <cell r="D25" t="str">
            <v>un</v>
          </cell>
          <cell r="E25">
            <v>941.56</v>
          </cell>
          <cell r="F25">
            <v>1950.1599999999999</v>
          </cell>
          <cell r="G25">
            <v>806.65</v>
          </cell>
          <cell r="H25">
            <v>3698.37</v>
          </cell>
          <cell r="I25">
            <v>4585.9799999999996</v>
          </cell>
        </row>
        <row r="26">
          <cell r="B26" t="str">
            <v>01.01.00.43</v>
          </cell>
          <cell r="C26" t="str">
            <v>Refeitório módulo básico 30 m²</v>
          </cell>
          <cell r="D26" t="str">
            <v>un</v>
          </cell>
          <cell r="E26">
            <v>1870.32</v>
          </cell>
          <cell r="F26">
            <v>0</v>
          </cell>
          <cell r="G26">
            <v>8906.4</v>
          </cell>
          <cell r="H26">
            <v>10776.720000000003</v>
          </cell>
          <cell r="I26">
            <v>13363.13</v>
          </cell>
        </row>
        <row r="27">
          <cell r="B27" t="str">
            <v>01.01.00.44</v>
          </cell>
          <cell r="C27" t="str">
            <v>Refeitório módulo básico 40 m²</v>
          </cell>
          <cell r="D27" t="str">
            <v>un</v>
          </cell>
          <cell r="E27">
            <v>2493.75</v>
          </cell>
          <cell r="F27">
            <v>0</v>
          </cell>
          <cell r="G27">
            <v>11875.6</v>
          </cell>
          <cell r="H27">
            <v>14369.35</v>
          </cell>
          <cell r="I27">
            <v>17817.990000000002</v>
          </cell>
        </row>
        <row r="28">
          <cell r="B28" t="str">
            <v>01.01.00.45</v>
          </cell>
          <cell r="C28" t="str">
            <v>Refeitório módulo adicional 10 m²</v>
          </cell>
          <cell r="D28" t="str">
            <v>un</v>
          </cell>
          <cell r="E28">
            <v>621.14</v>
          </cell>
          <cell r="F28">
            <v>0</v>
          </cell>
          <cell r="G28">
            <v>2970.4799999999996</v>
          </cell>
          <cell r="H28">
            <v>3591.6199999999994</v>
          </cell>
          <cell r="I28">
            <v>4453.6099999999997</v>
          </cell>
        </row>
        <row r="29">
          <cell r="B29" t="str">
            <v>01.01.00.48</v>
          </cell>
          <cell r="C29" t="str">
            <v>Sanitário módulo 15 m² para 20 pessoas</v>
          </cell>
          <cell r="D29" t="str">
            <v>un</v>
          </cell>
          <cell r="E29">
            <v>1017.1999999999999</v>
          </cell>
          <cell r="F29">
            <v>0</v>
          </cell>
          <cell r="G29">
            <v>8095.6900000000014</v>
          </cell>
          <cell r="H29">
            <v>9112.89</v>
          </cell>
          <cell r="I29">
            <v>11299.98</v>
          </cell>
        </row>
        <row r="30">
          <cell r="B30" t="str">
            <v>01.01.00.49</v>
          </cell>
          <cell r="C30" t="str">
            <v>Sanitário módulo 10 m² para 12 pessoas</v>
          </cell>
          <cell r="D30" t="str">
            <v>un</v>
          </cell>
          <cell r="E30">
            <v>676.81999999999994</v>
          </cell>
          <cell r="F30">
            <v>0</v>
          </cell>
          <cell r="G30">
            <v>5371.5800000000017</v>
          </cell>
          <cell r="H30">
            <v>6048.4000000000005</v>
          </cell>
          <cell r="I30">
            <v>7500.02</v>
          </cell>
        </row>
        <row r="31">
          <cell r="B31" t="str">
            <v>01.01.00.50</v>
          </cell>
          <cell r="C31" t="str">
            <v>Guarita módulo 5 m²</v>
          </cell>
          <cell r="D31" t="str">
            <v>un</v>
          </cell>
          <cell r="E31">
            <v>44.92</v>
          </cell>
          <cell r="F31">
            <v>0</v>
          </cell>
          <cell r="G31">
            <v>3495.42</v>
          </cell>
          <cell r="H31">
            <v>3540.3399999999992</v>
          </cell>
          <cell r="I31">
            <v>4390.0200000000004</v>
          </cell>
        </row>
        <row r="32">
          <cell r="B32" t="str">
            <v>01.01.00.60</v>
          </cell>
          <cell r="C32" t="str">
            <v>Tapume de vedação padrão</v>
          </cell>
          <cell r="D32" t="str">
            <v>m2</v>
          </cell>
          <cell r="E32">
            <v>17.55</v>
          </cell>
          <cell r="F32">
            <v>35.89</v>
          </cell>
          <cell r="G32">
            <v>0</v>
          </cell>
          <cell r="H32">
            <v>53.439999999999991</v>
          </cell>
          <cell r="I32">
            <v>66.27</v>
          </cell>
        </row>
        <row r="33">
          <cell r="B33" t="str">
            <v>01.01.00.65</v>
          </cell>
          <cell r="C33" t="str">
            <v>Tapume de vedação ecológico</v>
          </cell>
          <cell r="D33" t="str">
            <v>m2</v>
          </cell>
          <cell r="E33">
            <v>14.39</v>
          </cell>
          <cell r="F33">
            <v>27.83</v>
          </cell>
          <cell r="G33">
            <v>0</v>
          </cell>
          <cell r="H33">
            <v>42.22</v>
          </cell>
          <cell r="I33">
            <v>52.35</v>
          </cell>
        </row>
        <row r="34">
          <cell r="B34" t="str">
            <v>01.01.00.70</v>
          </cell>
          <cell r="C34" t="str">
            <v>Cerca padrão para canteiro de obra</v>
          </cell>
          <cell r="D34" t="str">
            <v>m</v>
          </cell>
          <cell r="E34">
            <v>16.189999999999998</v>
          </cell>
          <cell r="F34">
            <v>42.11</v>
          </cell>
          <cell r="G34">
            <v>0</v>
          </cell>
          <cell r="H34">
            <v>58.3</v>
          </cell>
          <cell r="I34">
            <v>72.290000000000006</v>
          </cell>
        </row>
        <row r="35">
          <cell r="B35">
            <v>0</v>
          </cell>
          <cell r="C35" t="str">
            <v/>
          </cell>
          <cell r="D35">
            <v>0</v>
          </cell>
          <cell r="E35" t="str">
            <v/>
          </cell>
          <cell r="F35" t="str">
            <v/>
          </cell>
          <cell r="G35" t="str">
            <v/>
          </cell>
          <cell r="H35">
            <v>0</v>
          </cell>
          <cell r="I35">
            <v>0</v>
          </cell>
        </row>
        <row r="36">
          <cell r="B36" t="str">
            <v>01.02.00.00</v>
          </cell>
          <cell r="C36" t="str">
            <v>Placas de Obra</v>
          </cell>
          <cell r="D36">
            <v>0</v>
          </cell>
          <cell r="E36" t="str">
            <v/>
          </cell>
          <cell r="F36" t="str">
            <v/>
          </cell>
          <cell r="G36" t="str">
            <v/>
          </cell>
          <cell r="H36">
            <v>0</v>
          </cell>
          <cell r="I36">
            <v>0</v>
          </cell>
        </row>
        <row r="37">
          <cell r="B37" t="str">
            <v>01.02.00.03</v>
          </cell>
          <cell r="C37" t="str">
            <v>Placa da Corsan - 6m²</v>
          </cell>
          <cell r="D37" t="str">
            <v>un</v>
          </cell>
          <cell r="E37">
            <v>1440</v>
          </cell>
          <cell r="F37">
            <v>94.62</v>
          </cell>
          <cell r="G37">
            <v>0</v>
          </cell>
          <cell r="H37">
            <v>1534.62</v>
          </cell>
          <cell r="I37">
            <v>1902.93</v>
          </cell>
        </row>
        <row r="38">
          <cell r="B38" t="str">
            <v>01.02.00.04</v>
          </cell>
          <cell r="C38" t="str">
            <v>Placa do agente financiador - 6m²</v>
          </cell>
          <cell r="D38" t="str">
            <v>un</v>
          </cell>
          <cell r="E38">
            <v>1440</v>
          </cell>
          <cell r="F38">
            <v>94.62</v>
          </cell>
          <cell r="G38">
            <v>0</v>
          </cell>
          <cell r="H38">
            <v>1534.62</v>
          </cell>
          <cell r="I38">
            <v>1902.93</v>
          </cell>
        </row>
        <row r="39">
          <cell r="B39" t="str">
            <v>01.02.00.07</v>
          </cell>
          <cell r="C39" t="str">
            <v>Placa de licenciamento ambiental - 2 m²</v>
          </cell>
          <cell r="D39" t="str">
            <v>un</v>
          </cell>
          <cell r="E39">
            <v>480</v>
          </cell>
          <cell r="F39">
            <v>31.54</v>
          </cell>
          <cell r="G39">
            <v>0</v>
          </cell>
          <cell r="H39">
            <v>511.54</v>
          </cell>
          <cell r="I39">
            <v>634.30999999999995</v>
          </cell>
        </row>
        <row r="40">
          <cell r="B40">
            <v>0</v>
          </cell>
          <cell r="C40" t="str">
            <v/>
          </cell>
          <cell r="D40">
            <v>0</v>
          </cell>
          <cell r="E40" t="str">
            <v/>
          </cell>
          <cell r="F40" t="str">
            <v/>
          </cell>
          <cell r="G40" t="str">
            <v/>
          </cell>
          <cell r="H40">
            <v>0</v>
          </cell>
          <cell r="I40">
            <v>0</v>
          </cell>
        </row>
        <row r="41">
          <cell r="B41" t="str">
            <v>01.03.00.00</v>
          </cell>
          <cell r="C41" t="str">
            <v>Mobilização e Desmobilização</v>
          </cell>
          <cell r="D41">
            <v>0</v>
          </cell>
          <cell r="E41" t="str">
            <v/>
          </cell>
          <cell r="F41" t="str">
            <v/>
          </cell>
          <cell r="G41" t="str">
            <v/>
          </cell>
          <cell r="H41">
            <v>0</v>
          </cell>
          <cell r="I41">
            <v>0</v>
          </cell>
        </row>
        <row r="42">
          <cell r="B42" t="str">
            <v>01.03.00.10</v>
          </cell>
          <cell r="C42" t="str">
            <v>Mobilização</v>
          </cell>
          <cell r="D42" t="str">
            <v>un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43">
          <cell r="B43" t="str">
            <v>01.03.00.20</v>
          </cell>
          <cell r="C43" t="str">
            <v>Desmobilização</v>
          </cell>
          <cell r="D43" t="str">
            <v>un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44">
          <cell r="B44">
            <v>0</v>
          </cell>
          <cell r="C44" t="str">
            <v/>
          </cell>
          <cell r="D44">
            <v>0</v>
          </cell>
          <cell r="E44" t="str">
            <v/>
          </cell>
          <cell r="F44" t="str">
            <v/>
          </cell>
          <cell r="G44" t="str">
            <v/>
          </cell>
          <cell r="H44">
            <v>0</v>
          </cell>
          <cell r="I44">
            <v>0</v>
          </cell>
        </row>
        <row r="45">
          <cell r="B45" t="str">
            <v>01.04.00.00</v>
          </cell>
          <cell r="C45" t="str">
            <v>Operação e Supervisão do Canteiro</v>
          </cell>
          <cell r="D45">
            <v>0</v>
          </cell>
          <cell r="E45" t="str">
            <v/>
          </cell>
          <cell r="F45" t="str">
            <v/>
          </cell>
          <cell r="G45" t="str">
            <v/>
          </cell>
          <cell r="H45">
            <v>0</v>
          </cell>
          <cell r="I45">
            <v>0</v>
          </cell>
        </row>
        <row r="46">
          <cell r="B46" t="str">
            <v>01.04.01.10</v>
          </cell>
          <cell r="C46" t="str">
            <v>Carga e descarga de entulho</v>
          </cell>
          <cell r="D46" t="str">
            <v>m3</v>
          </cell>
          <cell r="E46">
            <v>0.73000000000000009</v>
          </cell>
          <cell r="F46">
            <v>3.67</v>
          </cell>
          <cell r="G46">
            <v>1.72</v>
          </cell>
          <cell r="H46">
            <v>6.12</v>
          </cell>
          <cell r="I46">
            <v>7.59</v>
          </cell>
        </row>
        <row r="47">
          <cell r="B47" t="str">
            <v>01.04.01.21</v>
          </cell>
          <cell r="C47" t="str">
            <v>Transporte de entulho a 1 km</v>
          </cell>
          <cell r="D47" t="str">
            <v>m3</v>
          </cell>
          <cell r="E47">
            <v>1.64</v>
          </cell>
          <cell r="F47">
            <v>0.39</v>
          </cell>
          <cell r="G47">
            <v>0.75</v>
          </cell>
          <cell r="H47">
            <v>2.78</v>
          </cell>
          <cell r="I47">
            <v>3.45</v>
          </cell>
        </row>
        <row r="48">
          <cell r="B48" t="str">
            <v>01.04.01.22</v>
          </cell>
          <cell r="C48" t="str">
            <v>Transporte de entulho a 2 km</v>
          </cell>
          <cell r="D48" t="str">
            <v>m3</v>
          </cell>
          <cell r="E48">
            <v>2.35</v>
          </cell>
          <cell r="F48">
            <v>0.56000000000000005</v>
          </cell>
          <cell r="G48">
            <v>1.08</v>
          </cell>
          <cell r="H48">
            <v>3.99</v>
          </cell>
          <cell r="I48">
            <v>4.95</v>
          </cell>
        </row>
        <row r="49">
          <cell r="B49" t="str">
            <v>01.04.01.23</v>
          </cell>
          <cell r="C49" t="str">
            <v>Transporte de entulho a 3 km</v>
          </cell>
          <cell r="D49" t="str">
            <v>m3</v>
          </cell>
          <cell r="E49">
            <v>2.82</v>
          </cell>
          <cell r="F49">
            <v>0.67</v>
          </cell>
          <cell r="G49">
            <v>1.29</v>
          </cell>
          <cell r="H49">
            <v>4.7799999999999994</v>
          </cell>
          <cell r="I49">
            <v>5.93</v>
          </cell>
        </row>
        <row r="50">
          <cell r="B50" t="str">
            <v>01.04.01.25</v>
          </cell>
          <cell r="C50" t="str">
            <v>Transporte de entulho a 5 km</v>
          </cell>
          <cell r="D50" t="str">
            <v>m3</v>
          </cell>
          <cell r="E50">
            <v>3.65</v>
          </cell>
          <cell r="F50">
            <v>0.87</v>
          </cell>
          <cell r="G50">
            <v>1.67</v>
          </cell>
          <cell r="H50">
            <v>6.1899999999999995</v>
          </cell>
          <cell r="I50">
            <v>7.68</v>
          </cell>
        </row>
        <row r="51">
          <cell r="B51" t="str">
            <v>01.04.01.27</v>
          </cell>
          <cell r="C51" t="str">
            <v>Transporte de entulho a 7 km</v>
          </cell>
          <cell r="D51" t="str">
            <v>m3</v>
          </cell>
          <cell r="E51">
            <v>4.33</v>
          </cell>
          <cell r="F51">
            <v>1.03</v>
          </cell>
          <cell r="G51">
            <v>1.99</v>
          </cell>
          <cell r="H51">
            <v>7.3500000000000005</v>
          </cell>
          <cell r="I51">
            <v>9.11</v>
          </cell>
        </row>
        <row r="52">
          <cell r="B52" t="str">
            <v>01.04.01.30</v>
          </cell>
          <cell r="C52" t="str">
            <v>Transporte de entulho a 10 km</v>
          </cell>
          <cell r="D52" t="str">
            <v>m3</v>
          </cell>
          <cell r="E52">
            <v>5.21</v>
          </cell>
          <cell r="F52">
            <v>1.24</v>
          </cell>
          <cell r="G52">
            <v>2.39</v>
          </cell>
          <cell r="H52">
            <v>8.84</v>
          </cell>
          <cell r="I52">
            <v>10.96</v>
          </cell>
        </row>
        <row r="53">
          <cell r="B53" t="str">
            <v>01.04.02.10</v>
          </cell>
          <cell r="C53" t="str">
            <v>Administração local</v>
          </cell>
          <cell r="D53" t="str">
            <v>un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</row>
        <row r="54">
          <cell r="B54">
            <v>0</v>
          </cell>
          <cell r="C54" t="str">
            <v/>
          </cell>
          <cell r="D54">
            <v>0</v>
          </cell>
          <cell r="E54" t="str">
            <v/>
          </cell>
          <cell r="F54" t="str">
            <v/>
          </cell>
          <cell r="G54" t="str">
            <v/>
          </cell>
          <cell r="H54">
            <v>0</v>
          </cell>
          <cell r="I54">
            <v>0</v>
          </cell>
        </row>
        <row r="55">
          <cell r="B55" t="str">
            <v>02.00.00.00</v>
          </cell>
          <cell r="C55" t="str">
            <v>SERVIÇOS TÉCNICOS</v>
          </cell>
          <cell r="D55">
            <v>0</v>
          </cell>
          <cell r="E55" t="str">
            <v/>
          </cell>
          <cell r="F55" t="str">
            <v/>
          </cell>
          <cell r="G55" t="str">
            <v/>
          </cell>
          <cell r="H55">
            <v>0</v>
          </cell>
          <cell r="I55">
            <v>0</v>
          </cell>
        </row>
        <row r="56">
          <cell r="B56" t="str">
            <v>02.01.00.00</v>
          </cell>
          <cell r="C56" t="str">
            <v>Projetos Complementares</v>
          </cell>
          <cell r="D56">
            <v>0</v>
          </cell>
          <cell r="E56" t="str">
            <v/>
          </cell>
          <cell r="F56" t="str">
            <v/>
          </cell>
          <cell r="G56" t="str">
            <v/>
          </cell>
          <cell r="H56">
            <v>0</v>
          </cell>
          <cell r="I56">
            <v>0</v>
          </cell>
        </row>
        <row r="57">
          <cell r="B57">
            <v>0</v>
          </cell>
          <cell r="C57" t="str">
            <v/>
          </cell>
          <cell r="D57">
            <v>0</v>
          </cell>
          <cell r="E57" t="str">
            <v/>
          </cell>
          <cell r="F57" t="str">
            <v/>
          </cell>
          <cell r="G57" t="str">
            <v/>
          </cell>
          <cell r="H57">
            <v>0</v>
          </cell>
          <cell r="I57">
            <v>0</v>
          </cell>
        </row>
        <row r="58">
          <cell r="B58" t="str">
            <v>02.02.00.00</v>
          </cell>
          <cell r="C58" t="str">
            <v>Controle Tecnológico</v>
          </cell>
          <cell r="D58">
            <v>0</v>
          </cell>
          <cell r="E58" t="str">
            <v/>
          </cell>
          <cell r="F58" t="str">
            <v/>
          </cell>
          <cell r="G58" t="str">
            <v/>
          </cell>
          <cell r="H58">
            <v>0</v>
          </cell>
          <cell r="I58">
            <v>0</v>
          </cell>
        </row>
        <row r="59">
          <cell r="B59" t="str">
            <v>02.02.00.11</v>
          </cell>
          <cell r="C59" t="str">
            <v>Dosagem do concreto e ensaios conforme as normas da ABNT</v>
          </cell>
          <cell r="D59" t="str">
            <v>un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</row>
        <row r="60">
          <cell r="B60" t="str">
            <v>02.02.01.10</v>
          </cell>
          <cell r="C60" t="str">
            <v>Teste hidráulico em rede de esgoto com bola de isopor</v>
          </cell>
          <cell r="D60" t="str">
            <v>m</v>
          </cell>
          <cell r="E60">
            <v>0.14000000000000001</v>
          </cell>
          <cell r="F60">
            <v>0.39</v>
          </cell>
          <cell r="G60">
            <v>0.68</v>
          </cell>
          <cell r="H60">
            <v>1.21</v>
          </cell>
          <cell r="I60">
            <v>1.5</v>
          </cell>
        </row>
        <row r="61">
          <cell r="B61">
            <v>0</v>
          </cell>
          <cell r="C61" t="str">
            <v/>
          </cell>
          <cell r="D61">
            <v>0</v>
          </cell>
          <cell r="E61" t="str">
            <v/>
          </cell>
          <cell r="F61" t="str">
            <v/>
          </cell>
          <cell r="G61" t="str">
            <v/>
          </cell>
          <cell r="H61">
            <v>0</v>
          </cell>
          <cell r="I61">
            <v>0</v>
          </cell>
        </row>
        <row r="62">
          <cell r="B62" t="str">
            <v>02.03.00.00</v>
          </cell>
          <cell r="C62" t="str">
            <v>Sondagens</v>
          </cell>
          <cell r="D62">
            <v>0</v>
          </cell>
          <cell r="E62" t="str">
            <v/>
          </cell>
          <cell r="F62" t="str">
            <v/>
          </cell>
          <cell r="G62" t="str">
            <v/>
          </cell>
          <cell r="H62">
            <v>0</v>
          </cell>
          <cell r="I62">
            <v>0</v>
          </cell>
        </row>
        <row r="63">
          <cell r="B63" t="str">
            <v>02.03.00.10</v>
          </cell>
          <cell r="C63" t="str">
            <v>Mobilização e desmobilização para serviços de sondagem rotativa até 150 km</v>
          </cell>
          <cell r="D63" t="str">
            <v>un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02.03.00.20</v>
          </cell>
          <cell r="C64" t="str">
            <v>Mobilização e desmobilização para serviços de sondagem rotativa de 151 a 300 km</v>
          </cell>
          <cell r="D64" t="str">
            <v>un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B65" t="str">
            <v>02.03.00.30</v>
          </cell>
          <cell r="C65" t="str">
            <v>Mobilização e desmobilização para serviços de sondagem rotativa acima de 300 km</v>
          </cell>
          <cell r="D65" t="str">
            <v>un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6">
          <cell r="B66" t="str">
            <v>02.03.00.40</v>
          </cell>
          <cell r="C66" t="str">
            <v>Mobilização e desmobilização para serviços de sondagem a percussão/trado</v>
          </cell>
          <cell r="D66" t="str">
            <v>un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</row>
        <row r="67">
          <cell r="B67" t="str">
            <v>02.03.01.10</v>
          </cell>
          <cell r="C67" t="str">
            <v>Sondagem a percussão</v>
          </cell>
          <cell r="D67" t="str">
            <v>m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B68" t="str">
            <v>02.03.02.10</v>
          </cell>
          <cell r="C68" t="str">
            <v>Sondagem rotativa - execução em solo com ensaio SPT</v>
          </cell>
          <cell r="D68" t="str">
            <v>m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02.03.02.20</v>
          </cell>
          <cell r="C69" t="str">
            <v>Sondagem rotativa - execução em solo com medida SPT e torque</v>
          </cell>
          <cell r="D69" t="str">
            <v>m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B70" t="str">
            <v>02.03.02.30</v>
          </cell>
          <cell r="C70" t="str">
            <v>Sondagem rotativa - execução em rocha alterada</v>
          </cell>
          <cell r="D70" t="str">
            <v>m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1">
          <cell r="B71" t="str">
            <v>02.03.02.40</v>
          </cell>
          <cell r="C71" t="str">
            <v>Sondagem rotativa - execução em rocha sedimentar</v>
          </cell>
          <cell r="D71" t="str">
            <v>m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</row>
        <row r="72">
          <cell r="B72" t="str">
            <v>02.03.02.50</v>
          </cell>
          <cell r="C72" t="str">
            <v>Sondagem rotativa - execução em rocha magmática (basalto)</v>
          </cell>
          <cell r="D72" t="str">
            <v>m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3">
          <cell r="B73" t="str">
            <v>02.03.02.60</v>
          </cell>
          <cell r="C73" t="str">
            <v>Sondagem rotativa - execução em rocha magmática (granito)</v>
          </cell>
          <cell r="D73" t="str">
            <v>m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 t="str">
            <v>02.03.03.10</v>
          </cell>
          <cell r="C74" t="str">
            <v>Sondagem a trado</v>
          </cell>
          <cell r="D74" t="str">
            <v>m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0</v>
          </cell>
          <cell r="C75" t="str">
            <v/>
          </cell>
          <cell r="D75">
            <v>0</v>
          </cell>
          <cell r="E75" t="str">
            <v/>
          </cell>
          <cell r="F75" t="str">
            <v/>
          </cell>
          <cell r="G75" t="str">
            <v/>
          </cell>
          <cell r="H75">
            <v>0</v>
          </cell>
          <cell r="I75">
            <v>0</v>
          </cell>
        </row>
        <row r="76">
          <cell r="B76" t="str">
            <v>02.04.00.00</v>
          </cell>
          <cell r="C76" t="str">
            <v>Locação e Cadastro</v>
          </cell>
          <cell r="D76">
            <v>0</v>
          </cell>
          <cell r="E76" t="str">
            <v/>
          </cell>
          <cell r="F76" t="str">
            <v/>
          </cell>
          <cell r="G76" t="str">
            <v/>
          </cell>
          <cell r="H76">
            <v>0</v>
          </cell>
          <cell r="I76">
            <v>0</v>
          </cell>
        </row>
        <row r="77">
          <cell r="B77" t="str">
            <v>02.04.01.10</v>
          </cell>
          <cell r="C77" t="str">
            <v>Locação para obras de condutos forçados</v>
          </cell>
          <cell r="D77" t="str">
            <v>m</v>
          </cell>
          <cell r="E77">
            <v>0</v>
          </cell>
          <cell r="F77">
            <v>0.25</v>
          </cell>
          <cell r="G77">
            <v>0.11</v>
          </cell>
          <cell r="H77">
            <v>0.36000000000000004</v>
          </cell>
          <cell r="I77">
            <v>0.45</v>
          </cell>
        </row>
        <row r="78">
          <cell r="B78" t="str">
            <v>02.04.01.20</v>
          </cell>
          <cell r="C78" t="str">
            <v>Locação e nivelamento para obras de condutos livres</v>
          </cell>
          <cell r="D78" t="str">
            <v>m</v>
          </cell>
          <cell r="E78">
            <v>0</v>
          </cell>
          <cell r="F78">
            <v>1</v>
          </cell>
          <cell r="G78">
            <v>0.33999999999999997</v>
          </cell>
          <cell r="H78">
            <v>1.3399999999999999</v>
          </cell>
          <cell r="I78">
            <v>1.66</v>
          </cell>
        </row>
        <row r="79">
          <cell r="B79" t="str">
            <v>02.04.01.30</v>
          </cell>
          <cell r="C79" t="str">
            <v>Locação de obras localizadas</v>
          </cell>
          <cell r="D79" t="str">
            <v>m2</v>
          </cell>
          <cell r="E79">
            <v>1.68</v>
          </cell>
          <cell r="F79">
            <v>2.7800000000000002</v>
          </cell>
          <cell r="G79">
            <v>0</v>
          </cell>
          <cell r="H79">
            <v>4.46</v>
          </cell>
          <cell r="I79">
            <v>5.53</v>
          </cell>
        </row>
        <row r="80">
          <cell r="B80" t="str">
            <v>02.04.01.31</v>
          </cell>
          <cell r="C80" t="str">
            <v>Locação de muros ou cercas</v>
          </cell>
          <cell r="D80" t="str">
            <v>m</v>
          </cell>
          <cell r="E80">
            <v>0.58000000000000007</v>
          </cell>
          <cell r="F80">
            <v>3.4699999999999998</v>
          </cell>
          <cell r="G80">
            <v>0</v>
          </cell>
          <cell r="H80">
            <v>4.05</v>
          </cell>
          <cell r="I80">
            <v>5.0199999999999996</v>
          </cell>
        </row>
        <row r="81">
          <cell r="B81" t="str">
            <v>02.04.01.40</v>
          </cell>
          <cell r="C81" t="str">
            <v>Locação e nivelamento de obras localizadas</v>
          </cell>
          <cell r="D81" t="str">
            <v>m2</v>
          </cell>
          <cell r="E81">
            <v>1.68</v>
          </cell>
          <cell r="F81">
            <v>3.54</v>
          </cell>
          <cell r="G81">
            <v>0.18000000000000002</v>
          </cell>
          <cell r="H81">
            <v>5.4</v>
          </cell>
          <cell r="I81">
            <v>6.7</v>
          </cell>
        </row>
        <row r="82">
          <cell r="B82" t="str">
            <v>02.04.01.50</v>
          </cell>
          <cell r="C82" t="str">
            <v>Locação e nivelamento para ramais prediais de esgotos</v>
          </cell>
          <cell r="D82" t="str">
            <v>m</v>
          </cell>
          <cell r="E82">
            <v>0</v>
          </cell>
          <cell r="F82">
            <v>0.68</v>
          </cell>
          <cell r="G82">
            <v>0.15</v>
          </cell>
          <cell r="H82">
            <v>0.83000000000000018</v>
          </cell>
          <cell r="I82">
            <v>1.03</v>
          </cell>
        </row>
        <row r="83">
          <cell r="B83" t="str">
            <v>02.04.02.10</v>
          </cell>
          <cell r="C83" t="str">
            <v>Cadastro e desenho para obras de condutos forçados</v>
          </cell>
          <cell r="D83" t="str">
            <v>m</v>
          </cell>
          <cell r="E83">
            <v>0.03</v>
          </cell>
          <cell r="F83">
            <v>0.29000000000000004</v>
          </cell>
          <cell r="G83">
            <v>0.09</v>
          </cell>
          <cell r="H83">
            <v>0.41000000000000003</v>
          </cell>
          <cell r="I83">
            <v>0.51</v>
          </cell>
        </row>
        <row r="84">
          <cell r="B84" t="str">
            <v>02.04.02.20</v>
          </cell>
          <cell r="C84" t="str">
            <v>Cadastro e desenho para obras de condutos livres</v>
          </cell>
          <cell r="D84" t="str">
            <v>m</v>
          </cell>
          <cell r="E84">
            <v>0.03</v>
          </cell>
          <cell r="F84">
            <v>0.69</v>
          </cell>
          <cell r="G84">
            <v>0.11</v>
          </cell>
          <cell r="H84">
            <v>0.83</v>
          </cell>
          <cell r="I84">
            <v>1.03</v>
          </cell>
        </row>
        <row r="85">
          <cell r="B85" t="str">
            <v>02.04.02.30</v>
          </cell>
          <cell r="C85" t="str">
            <v>Cadastro e desenho para ligações prediais</v>
          </cell>
          <cell r="D85" t="str">
            <v>m</v>
          </cell>
          <cell r="E85">
            <v>0.03</v>
          </cell>
          <cell r="F85">
            <v>1.05</v>
          </cell>
          <cell r="G85">
            <v>0.08</v>
          </cell>
          <cell r="H85">
            <v>1.1600000000000001</v>
          </cell>
          <cell r="I85">
            <v>1.44</v>
          </cell>
        </row>
        <row r="86">
          <cell r="B86" t="str">
            <v>02.04.02.40</v>
          </cell>
          <cell r="C86" t="str">
            <v>Cadastro e desenho para obras localizadas</v>
          </cell>
          <cell r="D86" t="str">
            <v>m2</v>
          </cell>
          <cell r="E86">
            <v>0.16</v>
          </cell>
          <cell r="F86">
            <v>4.28</v>
          </cell>
          <cell r="G86">
            <v>0</v>
          </cell>
          <cell r="H86">
            <v>4.4400000000000004</v>
          </cell>
          <cell r="I86">
            <v>5.51</v>
          </cell>
        </row>
        <row r="87">
          <cell r="B87">
            <v>0</v>
          </cell>
          <cell r="C87" t="str">
            <v/>
          </cell>
          <cell r="D87">
            <v>0</v>
          </cell>
          <cell r="E87" t="str">
            <v/>
          </cell>
          <cell r="F87" t="str">
            <v/>
          </cell>
          <cell r="G87" t="str">
            <v/>
          </cell>
          <cell r="H87">
            <v>0</v>
          </cell>
          <cell r="I87">
            <v>0</v>
          </cell>
        </row>
        <row r="88">
          <cell r="B88" t="str">
            <v>03.00.00.00</v>
          </cell>
          <cell r="C88" t="str">
            <v>SERVIÇOS PRELIMINARES</v>
          </cell>
          <cell r="D88">
            <v>0</v>
          </cell>
          <cell r="E88" t="str">
            <v/>
          </cell>
          <cell r="F88" t="str">
            <v/>
          </cell>
          <cell r="G88" t="str">
            <v/>
          </cell>
          <cell r="H88">
            <v>0</v>
          </cell>
          <cell r="I88">
            <v>0</v>
          </cell>
        </row>
        <row r="89">
          <cell r="B89" t="str">
            <v>03.01.00.00</v>
          </cell>
          <cell r="C89" t="str">
            <v>Preparo do Terreno</v>
          </cell>
          <cell r="D89">
            <v>0</v>
          </cell>
          <cell r="E89" t="str">
            <v/>
          </cell>
          <cell r="F89" t="str">
            <v/>
          </cell>
          <cell r="G89" t="str">
            <v/>
          </cell>
          <cell r="H89">
            <v>0</v>
          </cell>
          <cell r="I89">
            <v>0</v>
          </cell>
        </row>
        <row r="90">
          <cell r="B90" t="str">
            <v>03.01.00.10</v>
          </cell>
          <cell r="C90" t="str">
            <v>Limpeza manual do terreno</v>
          </cell>
          <cell r="D90" t="str">
            <v>m2</v>
          </cell>
          <cell r="E90">
            <v>0</v>
          </cell>
          <cell r="F90">
            <v>3.94</v>
          </cell>
          <cell r="G90">
            <v>0</v>
          </cell>
          <cell r="H90">
            <v>3.94</v>
          </cell>
          <cell r="I90">
            <v>4.8899999999999997</v>
          </cell>
        </row>
        <row r="91">
          <cell r="B91" t="str">
            <v>03.01.00.20</v>
          </cell>
          <cell r="C91" t="str">
            <v>Limpeza mecanizada do terreno</v>
          </cell>
          <cell r="D91" t="str">
            <v>m2</v>
          </cell>
          <cell r="E91">
            <v>0</v>
          </cell>
          <cell r="F91">
            <v>0.02</v>
          </cell>
          <cell r="G91">
            <v>0.32</v>
          </cell>
          <cell r="H91">
            <v>0.34</v>
          </cell>
          <cell r="I91">
            <v>0.42</v>
          </cell>
        </row>
        <row r="92">
          <cell r="B92" t="str">
            <v>03.01.00.30</v>
          </cell>
          <cell r="C92" t="str">
            <v>Destocamento mecânico de árvores diâmetro de 15 a 40 cm</v>
          </cell>
          <cell r="D92" t="str">
            <v>un</v>
          </cell>
          <cell r="E92">
            <v>0.78</v>
          </cell>
          <cell r="F92">
            <v>6.41</v>
          </cell>
          <cell r="G92">
            <v>16.38</v>
          </cell>
          <cell r="H92">
            <v>23.57</v>
          </cell>
          <cell r="I92">
            <v>29.23</v>
          </cell>
        </row>
        <row r="93">
          <cell r="B93">
            <v>0</v>
          </cell>
          <cell r="C93" t="str">
            <v/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 t="str">
            <v>03.02.00.00</v>
          </cell>
          <cell r="C94" t="str">
            <v>Trânsito e Segurança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</row>
        <row r="95">
          <cell r="B95" t="str">
            <v>03.02.00.10</v>
          </cell>
          <cell r="C95" t="str">
            <v>Sinalização com cavaletes, placas e cones</v>
          </cell>
          <cell r="D95" t="str">
            <v>m</v>
          </cell>
          <cell r="E95">
            <v>0.64000000000000012</v>
          </cell>
          <cell r="F95">
            <v>0.32</v>
          </cell>
          <cell r="G95">
            <v>0</v>
          </cell>
          <cell r="H95">
            <v>0.96000000000000008</v>
          </cell>
          <cell r="I95">
            <v>1.19</v>
          </cell>
        </row>
        <row r="96">
          <cell r="B96" t="str">
            <v>03.02.00.20</v>
          </cell>
          <cell r="C96" t="str">
            <v>Sinalização luminosa com cavaletes, placas e cones</v>
          </cell>
          <cell r="D96" t="str">
            <v>m</v>
          </cell>
          <cell r="E96">
            <v>1.2000000000000002</v>
          </cell>
          <cell r="F96">
            <v>0.8</v>
          </cell>
          <cell r="G96">
            <v>0</v>
          </cell>
          <cell r="H96">
            <v>2</v>
          </cell>
          <cell r="I96">
            <v>2.48</v>
          </cell>
        </row>
        <row r="97">
          <cell r="B97" t="str">
            <v>03.02.00.30</v>
          </cell>
          <cell r="C97" t="str">
            <v>Tapume de proteção</v>
          </cell>
          <cell r="D97" t="str">
            <v>m2</v>
          </cell>
          <cell r="E97">
            <v>8.18</v>
          </cell>
          <cell r="F97">
            <v>13.91</v>
          </cell>
          <cell r="G97">
            <v>0</v>
          </cell>
          <cell r="H97">
            <v>22.09</v>
          </cell>
          <cell r="I97">
            <v>27.39</v>
          </cell>
        </row>
        <row r="98">
          <cell r="B98" t="str">
            <v>03.02.00.35</v>
          </cell>
          <cell r="C98" t="str">
            <v>Tela plástica (PVC/PEAD) laranja, para sinalização e isolamento, incluso estrutura de fixação</v>
          </cell>
          <cell r="D98" t="str">
            <v>m</v>
          </cell>
          <cell r="E98">
            <v>0.23</v>
          </cell>
          <cell r="F98">
            <v>0.73000000000000009</v>
          </cell>
          <cell r="G98">
            <v>0.06</v>
          </cell>
          <cell r="H98">
            <v>1.0200000000000002</v>
          </cell>
          <cell r="I98">
            <v>1.26</v>
          </cell>
        </row>
        <row r="99">
          <cell r="B99" t="str">
            <v>03.02.00.40</v>
          </cell>
          <cell r="C99" t="str">
            <v>Passadiço de madeira 1,00 x 2,00 m</v>
          </cell>
          <cell r="D99" t="str">
            <v>un</v>
          </cell>
          <cell r="E99">
            <v>48.77</v>
          </cell>
          <cell r="F99">
            <v>34.78</v>
          </cell>
          <cell r="G99">
            <v>0</v>
          </cell>
          <cell r="H99">
            <v>83.55</v>
          </cell>
          <cell r="I99">
            <v>103.6</v>
          </cell>
        </row>
        <row r="100">
          <cell r="B100" t="str">
            <v>03.02.00.50</v>
          </cell>
          <cell r="C100" t="str">
            <v>Passadiço de aço, espessura 3/4" - 2,00 x 1,00 m</v>
          </cell>
          <cell r="D100" t="str">
            <v>un</v>
          </cell>
          <cell r="E100">
            <v>69.33</v>
          </cell>
          <cell r="F100">
            <v>42.879999999999995</v>
          </cell>
          <cell r="G100">
            <v>49.13</v>
          </cell>
          <cell r="H100">
            <v>161.34</v>
          </cell>
          <cell r="I100">
            <v>200.06</v>
          </cell>
        </row>
        <row r="101">
          <cell r="B101" t="str">
            <v>03.02.00.60</v>
          </cell>
          <cell r="C101" t="str">
            <v>Instalações sanitárias móveis para obras lineares</v>
          </cell>
          <cell r="D101" t="str">
            <v>m</v>
          </cell>
          <cell r="E101">
            <v>0.02</v>
          </cell>
          <cell r="F101">
            <v>0.02</v>
          </cell>
          <cell r="G101">
            <v>0.41000000000000003</v>
          </cell>
          <cell r="H101">
            <v>0.45</v>
          </cell>
          <cell r="I101">
            <v>0.56000000000000005</v>
          </cell>
        </row>
        <row r="102">
          <cell r="B102" t="str">
            <v>03.02.00.70</v>
          </cell>
          <cell r="C102" t="str">
            <v>Elevador, andaime metálico e plataforma para reservatório elevado 250 m³ até 10 m</v>
          </cell>
          <cell r="D102" t="str">
            <v>cj</v>
          </cell>
          <cell r="E102">
            <v>1831.12</v>
          </cell>
          <cell r="F102">
            <v>11667.27</v>
          </cell>
          <cell r="G102">
            <v>77029.08</v>
          </cell>
          <cell r="H102">
            <v>90527.469999999987</v>
          </cell>
          <cell r="I102">
            <v>112254.06</v>
          </cell>
        </row>
        <row r="103">
          <cell r="B103" t="str">
            <v>03.02.00.71</v>
          </cell>
          <cell r="C103" t="str">
            <v>Elevador, andaime metálico e plataforma para reservatório elevado 250 m³ até 15 m</v>
          </cell>
          <cell r="D103" t="str">
            <v>cj</v>
          </cell>
          <cell r="E103">
            <v>2746.68</v>
          </cell>
          <cell r="F103">
            <v>17501.12</v>
          </cell>
          <cell r="G103">
            <v>84223.91</v>
          </cell>
          <cell r="H103">
            <v>104471.70999999999</v>
          </cell>
          <cell r="I103">
            <v>129544.92</v>
          </cell>
        </row>
        <row r="104">
          <cell r="B104" t="str">
            <v>03.02.00.72</v>
          </cell>
          <cell r="C104" t="str">
            <v>Elevador, andaime metálico e plataforma para reservatório elevado 250 m³ até 20 m</v>
          </cell>
          <cell r="D104" t="str">
            <v>cj</v>
          </cell>
          <cell r="E104">
            <v>3662.24</v>
          </cell>
          <cell r="F104">
            <v>23334.959999999999</v>
          </cell>
          <cell r="G104">
            <v>91418.75</v>
          </cell>
          <cell r="H104">
            <v>118415.95</v>
          </cell>
          <cell r="I104">
            <v>146835.78</v>
          </cell>
        </row>
        <row r="105">
          <cell r="B105" t="str">
            <v>03.02.00.73</v>
          </cell>
          <cell r="C105" t="str">
            <v>Elevador, andaime metálico e plataforma para reservatório elevado 250 m³ até 25 m</v>
          </cell>
          <cell r="D105" t="str">
            <v>cj</v>
          </cell>
          <cell r="E105">
            <v>4577.8</v>
          </cell>
          <cell r="F105">
            <v>29168.799999999999</v>
          </cell>
          <cell r="G105">
            <v>98613.58</v>
          </cell>
          <cell r="H105">
            <v>132360.18</v>
          </cell>
          <cell r="I105">
            <v>164126.62</v>
          </cell>
        </row>
        <row r="106">
          <cell r="B106" t="str">
            <v>03.02.00.74</v>
          </cell>
          <cell r="C106" t="str">
            <v>Elevador, andaime metálico e plataforma para reservatório elevado 250 m³ até 30 m</v>
          </cell>
          <cell r="D106" t="str">
            <v>cj</v>
          </cell>
          <cell r="E106">
            <v>5493.36</v>
          </cell>
          <cell r="F106">
            <v>35002.230000000003</v>
          </cell>
          <cell r="G106">
            <v>105807.82</v>
          </cell>
          <cell r="H106">
            <v>146303.41</v>
          </cell>
          <cell r="I106">
            <v>181416.23</v>
          </cell>
        </row>
        <row r="107">
          <cell r="B107" t="str">
            <v>03.02.00.75</v>
          </cell>
          <cell r="C107" t="str">
            <v>Elevador, andaime metálico e plataforma para reservatório elevado 250 m³ até 35 m</v>
          </cell>
          <cell r="D107" t="str">
            <v>cj</v>
          </cell>
          <cell r="E107">
            <v>6408.92</v>
          </cell>
          <cell r="F107">
            <v>40836.080000000002</v>
          </cell>
          <cell r="G107">
            <v>113002.66</v>
          </cell>
          <cell r="H107">
            <v>160247.66000000003</v>
          </cell>
          <cell r="I107">
            <v>198707.1</v>
          </cell>
        </row>
        <row r="108">
          <cell r="B108" t="str">
            <v>03.02.00.80</v>
          </cell>
          <cell r="C108" t="str">
            <v>Elevador, andaime metálico e plataforma para reservatório elevado 500 m³ até 10 m</v>
          </cell>
          <cell r="D108" t="str">
            <v>cj</v>
          </cell>
          <cell r="E108">
            <v>2838.8</v>
          </cell>
          <cell r="F108">
            <v>18068.580000000002</v>
          </cell>
          <cell r="G108">
            <v>84920.11</v>
          </cell>
          <cell r="H108">
            <v>105827.49</v>
          </cell>
          <cell r="I108">
            <v>131226.09</v>
          </cell>
        </row>
        <row r="109">
          <cell r="B109" t="str">
            <v>03.02.00.81</v>
          </cell>
          <cell r="C109" t="str">
            <v>Elevador, andaime metálico e plataforma para reservatório elevado 500 m³ até 15 m</v>
          </cell>
          <cell r="D109" t="str">
            <v>cj</v>
          </cell>
          <cell r="E109">
            <v>4252.5600000000004</v>
          </cell>
          <cell r="F109">
            <v>27098.34</v>
          </cell>
          <cell r="G109">
            <v>96060.459999999992</v>
          </cell>
          <cell r="H109">
            <v>127411.36</v>
          </cell>
          <cell r="I109">
            <v>157990.09</v>
          </cell>
        </row>
        <row r="110">
          <cell r="B110" t="str">
            <v>03.02.00.82</v>
          </cell>
          <cell r="C110" t="str">
            <v>Elevador, andaime metálico e plataforma para reservatório elevado 500 m³ até 20 m</v>
          </cell>
          <cell r="D110" t="str">
            <v>cj</v>
          </cell>
          <cell r="E110">
            <v>5670.08</v>
          </cell>
          <cell r="F110">
            <v>36130.85</v>
          </cell>
          <cell r="G110">
            <v>107200.22</v>
          </cell>
          <cell r="H110">
            <v>149001.15000000002</v>
          </cell>
          <cell r="I110">
            <v>184761.43</v>
          </cell>
        </row>
        <row r="111">
          <cell r="B111" t="str">
            <v>03.02.00.83</v>
          </cell>
          <cell r="C111" t="str">
            <v>Elevador, andaime metálico e plataforma para reservatório elevado 500 m³ até 25 m</v>
          </cell>
          <cell r="D111" t="str">
            <v>cj</v>
          </cell>
          <cell r="E111">
            <v>7087.6</v>
          </cell>
          <cell r="F111">
            <v>45163.77</v>
          </cell>
          <cell r="G111">
            <v>118340.57</v>
          </cell>
          <cell r="H111">
            <v>170591.94</v>
          </cell>
          <cell r="I111">
            <v>211534.01</v>
          </cell>
        </row>
        <row r="112">
          <cell r="B112" t="str">
            <v>03.02.00.84</v>
          </cell>
          <cell r="C112" t="str">
            <v>Elevador, andaime metálico e plataforma para reservatório elevado 500 m³ até 30 m</v>
          </cell>
          <cell r="D112" t="str">
            <v>cj</v>
          </cell>
          <cell r="E112">
            <v>8505.1200000000008</v>
          </cell>
          <cell r="F112">
            <v>54196.689999999995</v>
          </cell>
          <cell r="G112">
            <v>129480.92</v>
          </cell>
          <cell r="H112">
            <v>192182.73</v>
          </cell>
          <cell r="I112">
            <v>238306.59</v>
          </cell>
        </row>
        <row r="113">
          <cell r="B113" t="str">
            <v>03.02.00.85</v>
          </cell>
          <cell r="C113" t="str">
            <v>Elevador, andaime metálico e plataforma para reservatório elevado 500 m³ até 35 m</v>
          </cell>
          <cell r="D113" t="str">
            <v>cj</v>
          </cell>
          <cell r="E113">
            <v>9922.64</v>
          </cell>
          <cell r="F113">
            <v>63229.189999999995</v>
          </cell>
          <cell r="G113">
            <v>140620.68</v>
          </cell>
          <cell r="H113">
            <v>213772.51</v>
          </cell>
          <cell r="I113">
            <v>265077.90999999997</v>
          </cell>
        </row>
        <row r="114">
          <cell r="B114" t="str">
            <v>03.02.00.90</v>
          </cell>
          <cell r="C114" t="str">
            <v>Elevador, andaime metálico e plataforma para reservatório elevado 1000 m³ até 10 m</v>
          </cell>
          <cell r="D114" t="str">
            <v>cj</v>
          </cell>
          <cell r="E114">
            <v>3993.12</v>
          </cell>
          <cell r="F114">
            <v>25442.61</v>
          </cell>
          <cell r="G114">
            <v>94017.959999999992</v>
          </cell>
          <cell r="H114">
            <v>123453.68999999999</v>
          </cell>
          <cell r="I114">
            <v>153082.57999999999</v>
          </cell>
        </row>
        <row r="115">
          <cell r="B115" t="str">
            <v>03.02.00.91</v>
          </cell>
          <cell r="C115" t="str">
            <v>Elevador, andaime metálico e plataforma para reservatório elevado 1000 m³ até 15 m</v>
          </cell>
          <cell r="D115" t="str">
            <v>cj</v>
          </cell>
          <cell r="E115">
            <v>5989.68</v>
          </cell>
          <cell r="F115">
            <v>38164.119999999995</v>
          </cell>
          <cell r="G115">
            <v>109707.23999999999</v>
          </cell>
          <cell r="H115">
            <v>153861.03999999998</v>
          </cell>
          <cell r="I115">
            <v>190787.69</v>
          </cell>
        </row>
        <row r="116">
          <cell r="B116" t="str">
            <v>03.02.00.92</v>
          </cell>
          <cell r="C116" t="str">
            <v>Elevador, andaime metálico e plataforma para reservatório elevado 1000 m³ até 20 m</v>
          </cell>
          <cell r="D116" t="str">
            <v>cj</v>
          </cell>
          <cell r="E116">
            <v>7984.36</v>
          </cell>
          <cell r="F116">
            <v>50883.64</v>
          </cell>
          <cell r="G116">
            <v>125395.93</v>
          </cell>
          <cell r="H116">
            <v>184263.93</v>
          </cell>
          <cell r="I116">
            <v>228487.27</v>
          </cell>
        </row>
        <row r="117">
          <cell r="B117" t="str">
            <v>03.02.00.93</v>
          </cell>
          <cell r="C117" t="str">
            <v>Elevador, andaime metálico e plataforma para reservatório elevado 1000 m³ até 25 m</v>
          </cell>
          <cell r="D117" t="str">
            <v>cj</v>
          </cell>
          <cell r="E117">
            <v>9980.92</v>
          </cell>
          <cell r="F117">
            <v>63605.15</v>
          </cell>
          <cell r="G117">
            <v>141085.20000000001</v>
          </cell>
          <cell r="H117">
            <v>214671.27000000002</v>
          </cell>
          <cell r="I117">
            <v>266192.37</v>
          </cell>
        </row>
        <row r="118">
          <cell r="B118" t="str">
            <v>03.02.00.94</v>
          </cell>
          <cell r="C118" t="str">
            <v>Elevador, andaime metálico e plataforma para reservatório elevado 1000 m³ até 30 m</v>
          </cell>
          <cell r="D118" t="str">
            <v>cj</v>
          </cell>
          <cell r="E118">
            <v>11977.48</v>
          </cell>
          <cell r="F118">
            <v>76326.239999999991</v>
          </cell>
          <cell r="G118">
            <v>156773.89000000001</v>
          </cell>
          <cell r="H118">
            <v>245077.61000000002</v>
          </cell>
          <cell r="I118">
            <v>303896.24</v>
          </cell>
        </row>
        <row r="119">
          <cell r="B119" t="str">
            <v>03.02.00.95</v>
          </cell>
          <cell r="C119" t="str">
            <v>Elevador, andaime metálico e plataforma para reservatório elevado 1000 m³ até 35 m</v>
          </cell>
          <cell r="D119" t="str">
            <v>cj</v>
          </cell>
          <cell r="E119">
            <v>13974.04</v>
          </cell>
          <cell r="F119">
            <v>89047.76</v>
          </cell>
          <cell r="G119">
            <v>172463.16999999998</v>
          </cell>
          <cell r="H119">
            <v>275484.96999999997</v>
          </cell>
          <cell r="I119">
            <v>341601.36</v>
          </cell>
        </row>
        <row r="120">
          <cell r="B120" t="str">
            <v>03.02.01.10</v>
          </cell>
          <cell r="C120" t="str">
            <v>Escada modular em aço com piso auto acoplável para reservatório elevado - H = 0 a 10 m</v>
          </cell>
          <cell r="D120" t="str">
            <v>cj</v>
          </cell>
          <cell r="E120">
            <v>0</v>
          </cell>
          <cell r="F120">
            <v>4111.6000000000004</v>
          </cell>
          <cell r="G120">
            <v>7270.08</v>
          </cell>
          <cell r="H120">
            <v>11381.68</v>
          </cell>
          <cell r="I120">
            <v>14113.28</v>
          </cell>
        </row>
        <row r="121">
          <cell r="B121" t="str">
            <v>03.02.01.11</v>
          </cell>
          <cell r="C121" t="str">
            <v>Escada modular em aço com piso auto acoplável para reservatório elevado - H = 11 a 15 m</v>
          </cell>
          <cell r="D121" t="str">
            <v>cj</v>
          </cell>
          <cell r="E121">
            <v>0</v>
          </cell>
          <cell r="F121">
            <v>5859.4</v>
          </cell>
          <cell r="G121">
            <v>9940.08</v>
          </cell>
          <cell r="H121">
            <v>15799.48</v>
          </cell>
          <cell r="I121">
            <v>19591.36</v>
          </cell>
        </row>
        <row r="122">
          <cell r="B122" t="str">
            <v>03.02.01.12</v>
          </cell>
          <cell r="C122" t="str">
            <v>Escada modular em aço com piso auto acoplável para reservatório elevado - H = 16 a 20 m</v>
          </cell>
          <cell r="D122" t="str">
            <v>cj</v>
          </cell>
          <cell r="E122">
            <v>0</v>
          </cell>
          <cell r="F122">
            <v>7607.2</v>
          </cell>
          <cell r="G122">
            <v>15280.08</v>
          </cell>
          <cell r="H122">
            <v>22887.279999999999</v>
          </cell>
          <cell r="I122">
            <v>28380.23</v>
          </cell>
        </row>
        <row r="123">
          <cell r="B123" t="str">
            <v>03.02.01.13</v>
          </cell>
          <cell r="C123" t="str">
            <v>Escada modular em aço com piso auto acoplável para reservatório elevado - H = 21 a 25 m</v>
          </cell>
          <cell r="D123" t="str">
            <v>cj</v>
          </cell>
          <cell r="E123">
            <v>0</v>
          </cell>
          <cell r="F123">
            <v>9355</v>
          </cell>
          <cell r="G123">
            <v>18617.580000000002</v>
          </cell>
          <cell r="H123">
            <v>27972.58</v>
          </cell>
          <cell r="I123">
            <v>34686</v>
          </cell>
        </row>
        <row r="124">
          <cell r="B124" t="str">
            <v>03.02.01.14</v>
          </cell>
          <cell r="C124" t="str">
            <v>Escada modular em aço com piso auto acoplável para reservatório elevado - H = 26 a 30 m</v>
          </cell>
          <cell r="D124" t="str">
            <v>cj</v>
          </cell>
          <cell r="E124">
            <v>0</v>
          </cell>
          <cell r="F124">
            <v>11102.8</v>
          </cell>
          <cell r="G124">
            <v>25960.080000000002</v>
          </cell>
          <cell r="H124">
            <v>37062.880000000005</v>
          </cell>
          <cell r="I124">
            <v>45957.97</v>
          </cell>
        </row>
        <row r="125">
          <cell r="B125" t="str">
            <v>03.02.01.15</v>
          </cell>
          <cell r="C125" t="str">
            <v>Escada modular em aço com piso auto acoplável para reservatório elevado - H = 31 a 35 m</v>
          </cell>
          <cell r="D125" t="str">
            <v>cj</v>
          </cell>
          <cell r="E125">
            <v>0</v>
          </cell>
          <cell r="F125">
            <v>12850.6</v>
          </cell>
          <cell r="G125">
            <v>29965.08</v>
          </cell>
          <cell r="H125">
            <v>42815.68</v>
          </cell>
          <cell r="I125">
            <v>53091.44</v>
          </cell>
        </row>
        <row r="126">
          <cell r="B126">
            <v>0</v>
          </cell>
          <cell r="C126" t="str">
            <v/>
          </cell>
          <cell r="D126">
            <v>0</v>
          </cell>
          <cell r="E126" t="str">
            <v/>
          </cell>
          <cell r="F126" t="str">
            <v/>
          </cell>
          <cell r="G126" t="str">
            <v/>
          </cell>
          <cell r="H126">
            <v>0</v>
          </cell>
          <cell r="I126">
            <v>0</v>
          </cell>
        </row>
        <row r="127">
          <cell r="B127" t="str">
            <v>03.03.00.00</v>
          </cell>
          <cell r="C127" t="str">
            <v>Acessos</v>
          </cell>
          <cell r="D127">
            <v>0</v>
          </cell>
          <cell r="E127" t="str">
            <v/>
          </cell>
          <cell r="F127" t="str">
            <v/>
          </cell>
          <cell r="G127" t="str">
            <v/>
          </cell>
          <cell r="H127">
            <v>0</v>
          </cell>
          <cell r="I127">
            <v>0</v>
          </cell>
        </row>
        <row r="128">
          <cell r="B128">
            <v>0</v>
          </cell>
          <cell r="C128" t="str">
            <v/>
          </cell>
          <cell r="D128">
            <v>0</v>
          </cell>
          <cell r="E128" t="str">
            <v/>
          </cell>
          <cell r="F128" t="str">
            <v/>
          </cell>
          <cell r="G128" t="str">
            <v/>
          </cell>
          <cell r="H128">
            <v>0</v>
          </cell>
          <cell r="I128">
            <v>0</v>
          </cell>
        </row>
        <row r="129">
          <cell r="B129" t="str">
            <v>03.04.00.00</v>
          </cell>
          <cell r="C129" t="str">
            <v>Sustentações Diversas</v>
          </cell>
          <cell r="D129">
            <v>0</v>
          </cell>
          <cell r="E129" t="str">
            <v/>
          </cell>
          <cell r="F129" t="str">
            <v/>
          </cell>
          <cell r="G129" t="str">
            <v/>
          </cell>
          <cell r="H129">
            <v>0</v>
          </cell>
          <cell r="I129">
            <v>0</v>
          </cell>
        </row>
        <row r="130">
          <cell r="B130">
            <v>0</v>
          </cell>
          <cell r="C130" t="str">
            <v/>
          </cell>
          <cell r="D130">
            <v>0</v>
          </cell>
          <cell r="E130" t="str">
            <v/>
          </cell>
          <cell r="F130" t="str">
            <v/>
          </cell>
          <cell r="G130" t="str">
            <v/>
          </cell>
          <cell r="H130">
            <v>0</v>
          </cell>
          <cell r="I130">
            <v>0</v>
          </cell>
        </row>
        <row r="131">
          <cell r="B131" t="str">
            <v>03.05.00.00</v>
          </cell>
          <cell r="C131" t="str">
            <v>Demolições</v>
          </cell>
          <cell r="D131">
            <v>0</v>
          </cell>
          <cell r="E131" t="str">
            <v/>
          </cell>
          <cell r="F131" t="str">
            <v/>
          </cell>
          <cell r="G131" t="str">
            <v/>
          </cell>
          <cell r="H131">
            <v>0</v>
          </cell>
          <cell r="I131">
            <v>0</v>
          </cell>
        </row>
        <row r="132">
          <cell r="B132" t="str">
            <v>03.05.00.10</v>
          </cell>
          <cell r="C132" t="str">
            <v>Demolição manual de concreto estrutural</v>
          </cell>
          <cell r="D132" t="str">
            <v>m3</v>
          </cell>
          <cell r="E132">
            <v>0</v>
          </cell>
          <cell r="F132">
            <v>424.37</v>
          </cell>
          <cell r="G132">
            <v>0</v>
          </cell>
          <cell r="H132">
            <v>424.37</v>
          </cell>
          <cell r="I132">
            <v>526.22</v>
          </cell>
        </row>
        <row r="133">
          <cell r="B133" t="str">
            <v>03.05.00.20</v>
          </cell>
          <cell r="C133" t="str">
            <v>Demolição mecânica de concreto estrutural</v>
          </cell>
          <cell r="D133" t="str">
            <v>m3</v>
          </cell>
          <cell r="E133">
            <v>75.13</v>
          </cell>
          <cell r="F133">
            <v>56.77</v>
          </cell>
          <cell r="G133">
            <v>20.130000000000003</v>
          </cell>
          <cell r="H133">
            <v>152.03</v>
          </cell>
          <cell r="I133">
            <v>188.52</v>
          </cell>
        </row>
        <row r="134">
          <cell r="B134" t="str">
            <v>03.05.00.30</v>
          </cell>
          <cell r="C134" t="str">
            <v>Demolição alvenaria de tijolos, sem reaproveitamento</v>
          </cell>
          <cell r="D134" t="str">
            <v>m3</v>
          </cell>
          <cell r="E134">
            <v>0</v>
          </cell>
          <cell r="F134">
            <v>53.050000000000004</v>
          </cell>
          <cell r="G134">
            <v>0</v>
          </cell>
          <cell r="H134">
            <v>53.050000000000004</v>
          </cell>
          <cell r="I134">
            <v>65.78</v>
          </cell>
        </row>
        <row r="135">
          <cell r="B135" t="str">
            <v>03.05.00.40</v>
          </cell>
          <cell r="C135" t="str">
            <v>Demolição de alvenaria de tijolos, com reaproveitamento</v>
          </cell>
          <cell r="D135" t="str">
            <v>m3</v>
          </cell>
          <cell r="E135">
            <v>0</v>
          </cell>
          <cell r="F135">
            <v>100.36</v>
          </cell>
          <cell r="G135">
            <v>0</v>
          </cell>
          <cell r="H135">
            <v>100.36</v>
          </cell>
          <cell r="I135">
            <v>124.45</v>
          </cell>
        </row>
        <row r="136">
          <cell r="B136" t="str">
            <v>03.05.00.50</v>
          </cell>
          <cell r="C136" t="str">
            <v>Demolição de alvenaria de pedras</v>
          </cell>
          <cell r="D136" t="str">
            <v>m3</v>
          </cell>
          <cell r="E136">
            <v>0</v>
          </cell>
          <cell r="F136">
            <v>84.589999999999989</v>
          </cell>
          <cell r="G136">
            <v>0</v>
          </cell>
          <cell r="H136">
            <v>84.589999999999989</v>
          </cell>
          <cell r="I136">
            <v>104.89</v>
          </cell>
        </row>
        <row r="137">
          <cell r="B137" t="str">
            <v>03.05.00.60</v>
          </cell>
          <cell r="C137" t="str">
            <v>Demolição de reboco</v>
          </cell>
          <cell r="D137" t="str">
            <v>m2</v>
          </cell>
          <cell r="E137">
            <v>0</v>
          </cell>
          <cell r="F137">
            <v>6.6899999999999995</v>
          </cell>
          <cell r="G137">
            <v>0</v>
          </cell>
          <cell r="H137">
            <v>6.6899999999999995</v>
          </cell>
          <cell r="I137">
            <v>8.3000000000000007</v>
          </cell>
        </row>
        <row r="138">
          <cell r="B138" t="str">
            <v>03.05.00.64</v>
          </cell>
          <cell r="C138" t="str">
            <v>Demolição de revestimento de azulejo</v>
          </cell>
          <cell r="D138" t="str">
            <v>m2</v>
          </cell>
          <cell r="E138">
            <v>0</v>
          </cell>
          <cell r="F138">
            <v>8.3699999999999992</v>
          </cell>
          <cell r="G138">
            <v>0</v>
          </cell>
          <cell r="H138">
            <v>8.3699999999999992</v>
          </cell>
          <cell r="I138">
            <v>10.38</v>
          </cell>
        </row>
        <row r="139">
          <cell r="B139" t="str">
            <v>03.05.00.70</v>
          </cell>
          <cell r="C139" t="str">
            <v>Demolição de cobertura de telha cerâmica, com reaproveitamento</v>
          </cell>
          <cell r="D139" t="str">
            <v>m2</v>
          </cell>
          <cell r="E139">
            <v>0</v>
          </cell>
          <cell r="F139">
            <v>7.6000000000000005</v>
          </cell>
          <cell r="G139">
            <v>0</v>
          </cell>
          <cell r="H139">
            <v>7.6000000000000005</v>
          </cell>
          <cell r="I139">
            <v>9.42</v>
          </cell>
        </row>
        <row r="140">
          <cell r="B140" t="str">
            <v>03.05.00.74</v>
          </cell>
          <cell r="C140" t="str">
            <v>Demolição de cobertura de telha de fibrocimento, com reaproveitamento</v>
          </cell>
          <cell r="D140" t="str">
            <v>m2</v>
          </cell>
          <cell r="E140">
            <v>0</v>
          </cell>
          <cell r="F140">
            <v>5.05</v>
          </cell>
          <cell r="G140">
            <v>0</v>
          </cell>
          <cell r="H140">
            <v>5.05</v>
          </cell>
          <cell r="I140">
            <v>6.26</v>
          </cell>
        </row>
        <row r="141">
          <cell r="B141" t="str">
            <v>03.05.00.80</v>
          </cell>
          <cell r="C141" t="str">
            <v>Demolição de forro de madeira, com reaproveitamento</v>
          </cell>
          <cell r="D141" t="str">
            <v>m2</v>
          </cell>
          <cell r="E141">
            <v>0</v>
          </cell>
          <cell r="F141">
            <v>7.58</v>
          </cell>
          <cell r="G141">
            <v>0</v>
          </cell>
          <cell r="H141">
            <v>7.58</v>
          </cell>
          <cell r="I141">
            <v>9.4</v>
          </cell>
        </row>
        <row r="142">
          <cell r="B142">
            <v>0</v>
          </cell>
          <cell r="C142" t="str">
            <v/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B143" t="str">
            <v>03.06.00.00</v>
          </cell>
          <cell r="C143" t="str">
            <v>Remanejamento de Interferência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4">
          <cell r="B144" t="str">
            <v>03.06.00.21</v>
          </cell>
          <cell r="C144" t="str">
            <v>Execução de tampa de boca de lobo</v>
          </cell>
          <cell r="D144" t="str">
            <v>un</v>
          </cell>
          <cell r="E144">
            <v>15.69</v>
          </cell>
          <cell r="F144">
            <v>34.92</v>
          </cell>
          <cell r="G144">
            <v>0.01</v>
          </cell>
          <cell r="H144">
            <v>50.62</v>
          </cell>
          <cell r="I144">
            <v>62.77</v>
          </cell>
        </row>
        <row r="145">
          <cell r="B145" t="str">
            <v>03.06.00.22</v>
          </cell>
          <cell r="C145" t="str">
            <v>Remanejamento de rede de água</v>
          </cell>
          <cell r="D145" t="str">
            <v>m</v>
          </cell>
          <cell r="E145">
            <v>14.209999999999999</v>
          </cell>
          <cell r="F145">
            <v>48.29</v>
          </cell>
          <cell r="G145">
            <v>5.03</v>
          </cell>
          <cell r="H145">
            <v>67.53</v>
          </cell>
          <cell r="I145">
            <v>83.74</v>
          </cell>
        </row>
        <row r="146">
          <cell r="B146" t="str">
            <v>03.06.00.23</v>
          </cell>
          <cell r="C146" t="str">
            <v>Conserto de rede de água</v>
          </cell>
          <cell r="D146" t="str">
            <v>m</v>
          </cell>
          <cell r="E146">
            <v>31.910000000000004</v>
          </cell>
          <cell r="F146">
            <v>2.84</v>
          </cell>
          <cell r="G146">
            <v>0.14000000000000001</v>
          </cell>
          <cell r="H146">
            <v>34.89</v>
          </cell>
          <cell r="I146">
            <v>43.26</v>
          </cell>
        </row>
        <row r="147">
          <cell r="B147" t="str">
            <v>03.06.00.24</v>
          </cell>
          <cell r="C147" t="str">
            <v>Conserto de ramal de água</v>
          </cell>
          <cell r="D147" t="str">
            <v>m</v>
          </cell>
          <cell r="E147">
            <v>4.3100000000000005</v>
          </cell>
          <cell r="F147">
            <v>10.89</v>
          </cell>
          <cell r="G147">
            <v>3.8</v>
          </cell>
          <cell r="H147">
            <v>19</v>
          </cell>
          <cell r="I147">
            <v>23.56</v>
          </cell>
        </row>
        <row r="148">
          <cell r="B148" t="str">
            <v>03.06.00.25</v>
          </cell>
          <cell r="C148" t="str">
            <v>Execução de caixa de pluvial</v>
          </cell>
          <cell r="D148" t="str">
            <v>un</v>
          </cell>
          <cell r="E148">
            <v>1715.7600000000002</v>
          </cell>
          <cell r="F148">
            <v>2239.44</v>
          </cell>
          <cell r="G148">
            <v>88.22</v>
          </cell>
          <cell r="H148">
            <v>4043.42</v>
          </cell>
          <cell r="I148">
            <v>5013.84</v>
          </cell>
        </row>
        <row r="149">
          <cell r="B149" t="str">
            <v>03.06.00.26</v>
          </cell>
          <cell r="C149" t="str">
            <v>Remanejamento de rede pluvial DN 300</v>
          </cell>
          <cell r="D149" t="str">
            <v>m</v>
          </cell>
          <cell r="E149">
            <v>30.07</v>
          </cell>
          <cell r="F149">
            <v>115.82</v>
          </cell>
          <cell r="G149">
            <v>57.44</v>
          </cell>
          <cell r="H149">
            <v>203.33</v>
          </cell>
          <cell r="I149">
            <v>252.13</v>
          </cell>
        </row>
        <row r="150">
          <cell r="B150" t="str">
            <v>03.06.00.27</v>
          </cell>
          <cell r="C150" t="str">
            <v>Remanejamento de rede pluvial DN 400</v>
          </cell>
          <cell r="D150" t="str">
            <v>m</v>
          </cell>
          <cell r="E150">
            <v>36.03</v>
          </cell>
          <cell r="F150">
            <v>151.29</v>
          </cell>
          <cell r="G150">
            <v>64.31</v>
          </cell>
          <cell r="H150">
            <v>251.63</v>
          </cell>
          <cell r="I150">
            <v>312.02</v>
          </cell>
        </row>
        <row r="151">
          <cell r="B151" t="str">
            <v>03.06.00.28</v>
          </cell>
          <cell r="C151" t="str">
            <v>Remanejamento de rede pluvial DN 500</v>
          </cell>
          <cell r="D151" t="str">
            <v>m</v>
          </cell>
          <cell r="E151">
            <v>40.279999999999994</v>
          </cell>
          <cell r="F151">
            <v>180.23999999999998</v>
          </cell>
          <cell r="G151">
            <v>70.03</v>
          </cell>
          <cell r="H151">
            <v>290.55</v>
          </cell>
          <cell r="I151">
            <v>360.28</v>
          </cell>
        </row>
        <row r="152">
          <cell r="B152" t="str">
            <v>03.06.00.29</v>
          </cell>
          <cell r="C152" t="str">
            <v>Remanejamento de rede pluvial DN 600</v>
          </cell>
          <cell r="D152" t="str">
            <v>m</v>
          </cell>
          <cell r="E152">
            <v>43.44</v>
          </cell>
          <cell r="F152">
            <v>200.78999999999996</v>
          </cell>
          <cell r="G152">
            <v>74.58</v>
          </cell>
          <cell r="H152">
            <v>318.81000000000006</v>
          </cell>
          <cell r="I152">
            <v>395.32</v>
          </cell>
        </row>
        <row r="153">
          <cell r="B153">
            <v>0</v>
          </cell>
          <cell r="C153" t="str">
            <v/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B154" t="str">
            <v>03.08.00.00</v>
          </cell>
          <cell r="C154" t="str">
            <v>Desmatamento ou Supressão Vegetal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5">
          <cell r="B155" t="str">
            <v>03.08.00.01</v>
          </cell>
          <cell r="C155" t="str">
            <v>Corte, Recorte e Remoção de Árvores inclusive raízes 5 cm &lt; DAP &lt; 15 cm</v>
          </cell>
          <cell r="D155" t="str">
            <v>un</v>
          </cell>
          <cell r="E155">
            <v>0</v>
          </cell>
          <cell r="F155">
            <v>56.98</v>
          </cell>
          <cell r="G155">
            <v>73.72</v>
          </cell>
          <cell r="H155">
            <v>130.69999999999999</v>
          </cell>
          <cell r="I155">
            <v>162.07</v>
          </cell>
        </row>
        <row r="156">
          <cell r="B156" t="str">
            <v>03.08.00.02</v>
          </cell>
          <cell r="C156" t="str">
            <v>Corte, Recorte e Remoção de Árvores inclusive raízes 15 cm &lt; DAP &lt; 30 cm</v>
          </cell>
          <cell r="D156" t="str">
            <v>un</v>
          </cell>
          <cell r="E156">
            <v>1.55</v>
          </cell>
          <cell r="F156">
            <v>101.61000000000001</v>
          </cell>
          <cell r="G156">
            <v>138.66</v>
          </cell>
          <cell r="H156">
            <v>241.82</v>
          </cell>
          <cell r="I156">
            <v>299.86</v>
          </cell>
        </row>
        <row r="157">
          <cell r="B157" t="str">
            <v>03.08.00.03</v>
          </cell>
          <cell r="C157" t="str">
            <v>Corte, Recorte e Remoção de Árvores inclusive raízes 30 cm &lt; DAP &lt; 60 cm</v>
          </cell>
          <cell r="D157" t="str">
            <v>un</v>
          </cell>
          <cell r="E157">
            <v>0</v>
          </cell>
          <cell r="F157">
            <v>113.98</v>
          </cell>
          <cell r="G157">
            <v>248.77</v>
          </cell>
          <cell r="H157">
            <v>362.75</v>
          </cell>
          <cell r="I157">
            <v>449.81</v>
          </cell>
        </row>
        <row r="158">
          <cell r="B158" t="str">
            <v>03.08.00.04</v>
          </cell>
          <cell r="C158" t="str">
            <v>Corte, Recorte e Remoção de Árvores inclusive raízes 60 cm &lt; DAP &lt; 90 cm</v>
          </cell>
          <cell r="D158" t="str">
            <v>un</v>
          </cell>
          <cell r="E158">
            <v>0</v>
          </cell>
          <cell r="F158">
            <v>151.98000000000002</v>
          </cell>
          <cell r="G158">
            <v>331.72</v>
          </cell>
          <cell r="H158">
            <v>483.7</v>
          </cell>
          <cell r="I158">
            <v>599.79</v>
          </cell>
        </row>
        <row r="159">
          <cell r="B159" t="str">
            <v>03.08.00.05</v>
          </cell>
          <cell r="C159" t="str">
            <v>Corte, Recorte e Remoção de Árvores inclusive raízes DAP &gt; 90 cm</v>
          </cell>
          <cell r="D159" t="str">
            <v>un</v>
          </cell>
          <cell r="E159">
            <v>0</v>
          </cell>
          <cell r="F159">
            <v>189.97</v>
          </cell>
          <cell r="G159">
            <v>414.63</v>
          </cell>
          <cell r="H159">
            <v>604.6</v>
          </cell>
          <cell r="I159">
            <v>749.7</v>
          </cell>
        </row>
        <row r="160"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1">
          <cell r="B161" t="str">
            <v>04.00.00.00</v>
          </cell>
          <cell r="C161" t="str">
            <v>MOVIMENTO DE SOLO</v>
          </cell>
          <cell r="D161">
            <v>0</v>
          </cell>
          <cell r="E161" t="str">
            <v/>
          </cell>
          <cell r="F161" t="str">
            <v/>
          </cell>
          <cell r="G161" t="str">
            <v/>
          </cell>
          <cell r="H161">
            <v>0</v>
          </cell>
          <cell r="I161">
            <v>0</v>
          </cell>
        </row>
        <row r="162">
          <cell r="B162" t="str">
            <v>04.01.00.00</v>
          </cell>
          <cell r="C162" t="str">
            <v>Escavação de Solo Localizada</v>
          </cell>
          <cell r="D162">
            <v>0</v>
          </cell>
          <cell r="E162" t="str">
            <v/>
          </cell>
          <cell r="F162" t="str">
            <v/>
          </cell>
          <cell r="G162" t="str">
            <v/>
          </cell>
          <cell r="H162">
            <v>0</v>
          </cell>
          <cell r="I162">
            <v>0</v>
          </cell>
        </row>
        <row r="163">
          <cell r="B163" t="str">
            <v>04.01.01.42</v>
          </cell>
          <cell r="C163" t="str">
            <v>Escavação localizada manual, solo 0-2 m</v>
          </cell>
          <cell r="D163" t="str">
            <v>m3</v>
          </cell>
          <cell r="E163">
            <v>0</v>
          </cell>
          <cell r="F163">
            <v>36.270000000000003</v>
          </cell>
          <cell r="G163">
            <v>0</v>
          </cell>
          <cell r="H163">
            <v>36.270000000000003</v>
          </cell>
          <cell r="I163">
            <v>44.97</v>
          </cell>
        </row>
        <row r="164">
          <cell r="B164" t="str">
            <v>04.01.01.43</v>
          </cell>
          <cell r="C164" t="str">
            <v>Escavação localizada manual, solo 0-3 m</v>
          </cell>
          <cell r="D164" t="str">
            <v>m3</v>
          </cell>
          <cell r="E164">
            <v>0</v>
          </cell>
          <cell r="F164">
            <v>42.74</v>
          </cell>
          <cell r="G164">
            <v>0</v>
          </cell>
          <cell r="H164">
            <v>42.74</v>
          </cell>
          <cell r="I164">
            <v>53</v>
          </cell>
        </row>
        <row r="165">
          <cell r="B165" t="str">
            <v>04.01.01.44</v>
          </cell>
          <cell r="C165" t="str">
            <v>Escavação localizada manual, solo 0-4 m</v>
          </cell>
          <cell r="D165" t="str">
            <v>m3</v>
          </cell>
          <cell r="E165">
            <v>0</v>
          </cell>
          <cell r="F165">
            <v>50.46</v>
          </cell>
          <cell r="G165">
            <v>0</v>
          </cell>
          <cell r="H165">
            <v>50.46</v>
          </cell>
          <cell r="I165">
            <v>62.57</v>
          </cell>
        </row>
        <row r="166">
          <cell r="B166" t="str">
            <v>04.01.01.52</v>
          </cell>
          <cell r="C166" t="str">
            <v>Escavação localizada manual, rocha decomposta 0-2 m</v>
          </cell>
          <cell r="D166" t="str">
            <v>m3</v>
          </cell>
          <cell r="E166">
            <v>0</v>
          </cell>
          <cell r="F166">
            <v>59.61</v>
          </cell>
          <cell r="G166">
            <v>0</v>
          </cell>
          <cell r="H166">
            <v>59.61</v>
          </cell>
          <cell r="I166">
            <v>73.92</v>
          </cell>
        </row>
        <row r="167">
          <cell r="B167" t="str">
            <v>04.01.01.53</v>
          </cell>
          <cell r="C167" t="str">
            <v>Escavação localizada manual, rocha decomposta 0-3 m</v>
          </cell>
          <cell r="D167" t="str">
            <v>m3</v>
          </cell>
          <cell r="E167">
            <v>0</v>
          </cell>
          <cell r="F167">
            <v>70.33</v>
          </cell>
          <cell r="G167">
            <v>0</v>
          </cell>
          <cell r="H167">
            <v>70.33</v>
          </cell>
          <cell r="I167">
            <v>87.21</v>
          </cell>
        </row>
        <row r="168">
          <cell r="B168" t="str">
            <v>04.01.01.54</v>
          </cell>
          <cell r="C168" t="str">
            <v>Escavação localizada manual, rocha decomposta 0-4 m</v>
          </cell>
          <cell r="D168" t="str">
            <v>m3</v>
          </cell>
          <cell r="E168">
            <v>0</v>
          </cell>
          <cell r="F168">
            <v>82.95</v>
          </cell>
          <cell r="G168">
            <v>0</v>
          </cell>
          <cell r="H168">
            <v>82.95</v>
          </cell>
          <cell r="I168">
            <v>102.86</v>
          </cell>
        </row>
        <row r="169">
          <cell r="B169" t="str">
            <v>04.01.02.42</v>
          </cell>
          <cell r="C169" t="str">
            <v>Escavação localizada mecânica, solo 0-2 m</v>
          </cell>
          <cell r="D169" t="str">
            <v>m3</v>
          </cell>
          <cell r="E169">
            <v>0.2</v>
          </cell>
          <cell r="F169">
            <v>3.42</v>
          </cell>
          <cell r="G169">
            <v>4.6999999999999993</v>
          </cell>
          <cell r="H169">
            <v>8.32</v>
          </cell>
          <cell r="I169">
            <v>10.32</v>
          </cell>
        </row>
        <row r="170">
          <cell r="B170" t="str">
            <v>04.01.02.43</v>
          </cell>
          <cell r="C170" t="str">
            <v>Escavação localizada mecânica, solo 0-3 m</v>
          </cell>
          <cell r="D170" t="str">
            <v>m3</v>
          </cell>
          <cell r="E170">
            <v>0.22</v>
          </cell>
          <cell r="F170">
            <v>3.68</v>
          </cell>
          <cell r="G170">
            <v>5.07</v>
          </cell>
          <cell r="H170">
            <v>8.9700000000000006</v>
          </cell>
          <cell r="I170">
            <v>11.12</v>
          </cell>
        </row>
        <row r="171">
          <cell r="B171" t="str">
            <v>04.01.02.44</v>
          </cell>
          <cell r="C171" t="str">
            <v>Escavação localizada mecânica, solo 0-4 m</v>
          </cell>
          <cell r="D171" t="str">
            <v>m3</v>
          </cell>
          <cell r="E171">
            <v>0.24</v>
          </cell>
          <cell r="F171">
            <v>3.9899999999999998</v>
          </cell>
          <cell r="G171">
            <v>5.47</v>
          </cell>
          <cell r="H171">
            <v>9.6999999999999993</v>
          </cell>
          <cell r="I171">
            <v>12.03</v>
          </cell>
        </row>
        <row r="172">
          <cell r="B172" t="str">
            <v>04.01.02.45</v>
          </cell>
          <cell r="C172" t="str">
            <v>Escavação localizada mecânica, solo 0-5 m</v>
          </cell>
          <cell r="D172" t="str">
            <v>m3</v>
          </cell>
          <cell r="E172">
            <v>3</v>
          </cell>
          <cell r="F172">
            <v>3.1700000000000004</v>
          </cell>
          <cell r="G172">
            <v>4.38</v>
          </cell>
          <cell r="H172">
            <v>10.55</v>
          </cell>
          <cell r="I172">
            <v>13.08</v>
          </cell>
        </row>
        <row r="173">
          <cell r="B173" t="str">
            <v>04.01.02.46</v>
          </cell>
          <cell r="C173" t="str">
            <v>Escavação localizada mecânica, solo 0-6 m</v>
          </cell>
          <cell r="D173" t="str">
            <v>m3</v>
          </cell>
          <cell r="E173">
            <v>3.25</v>
          </cell>
          <cell r="F173">
            <v>3.4400000000000004</v>
          </cell>
          <cell r="G173">
            <v>4.74</v>
          </cell>
          <cell r="H173">
            <v>11.43</v>
          </cell>
          <cell r="I173">
            <v>14.17</v>
          </cell>
        </row>
        <row r="174">
          <cell r="B174" t="str">
            <v>04.01.02.52</v>
          </cell>
          <cell r="C174" t="str">
            <v>Escavação localizada mecânica, rocha decomposta 0-2 m</v>
          </cell>
          <cell r="D174" t="str">
            <v>m3</v>
          </cell>
          <cell r="E174">
            <v>0.26</v>
          </cell>
          <cell r="F174">
            <v>4.3899999999999997</v>
          </cell>
          <cell r="G174">
            <v>6.05</v>
          </cell>
          <cell r="H174">
            <v>10.700000000000001</v>
          </cell>
          <cell r="I174">
            <v>13.27</v>
          </cell>
        </row>
        <row r="175">
          <cell r="B175" t="str">
            <v>04.01.02.53</v>
          </cell>
          <cell r="C175" t="str">
            <v>Escavação localizada mecânica, rocha decomposta 0-3 m</v>
          </cell>
          <cell r="D175" t="str">
            <v>m3</v>
          </cell>
          <cell r="E175">
            <v>0.28000000000000003</v>
          </cell>
          <cell r="F175">
            <v>4.74</v>
          </cell>
          <cell r="G175">
            <v>6.51</v>
          </cell>
          <cell r="H175">
            <v>11.53</v>
          </cell>
          <cell r="I175">
            <v>14.3</v>
          </cell>
        </row>
        <row r="176">
          <cell r="B176" t="str">
            <v>04.01.02.54</v>
          </cell>
          <cell r="C176" t="str">
            <v>Escavação localizada mecânica, rocha decomposta 0-4 m</v>
          </cell>
          <cell r="D176" t="str">
            <v>m3</v>
          </cell>
          <cell r="E176">
            <v>0.3</v>
          </cell>
          <cell r="F176">
            <v>5.1100000000000003</v>
          </cell>
          <cell r="G176">
            <v>7.04</v>
          </cell>
          <cell r="H176">
            <v>12.450000000000003</v>
          </cell>
          <cell r="I176">
            <v>15.44</v>
          </cell>
        </row>
        <row r="177">
          <cell r="B177" t="str">
            <v>04.01.02.55</v>
          </cell>
          <cell r="C177" t="str">
            <v>Escavação localizada mecânica, rocha decomposta 0-5 m</v>
          </cell>
          <cell r="D177" t="str">
            <v>m3</v>
          </cell>
          <cell r="E177">
            <v>3.75</v>
          </cell>
          <cell r="F177">
            <v>3.9899999999999998</v>
          </cell>
          <cell r="G177">
            <v>5.5200000000000005</v>
          </cell>
          <cell r="H177">
            <v>13.26</v>
          </cell>
          <cell r="I177">
            <v>16.440000000000001</v>
          </cell>
        </row>
        <row r="178">
          <cell r="B178" t="str">
            <v>04.01.02.56</v>
          </cell>
          <cell r="C178" t="str">
            <v>Escavação localizada mecânica, rocha decomposta 0-6 m</v>
          </cell>
          <cell r="D178" t="str">
            <v>m3</v>
          </cell>
          <cell r="E178">
            <v>4</v>
          </cell>
          <cell r="F178">
            <v>4.26</v>
          </cell>
          <cell r="G178">
            <v>5.88</v>
          </cell>
          <cell r="H178">
            <v>14.14</v>
          </cell>
          <cell r="I178">
            <v>17.53</v>
          </cell>
        </row>
        <row r="179">
          <cell r="B179">
            <v>0</v>
          </cell>
          <cell r="C179" t="str">
            <v/>
          </cell>
          <cell r="D179">
            <v>0</v>
          </cell>
          <cell r="E179" t="str">
            <v/>
          </cell>
          <cell r="F179" t="str">
            <v/>
          </cell>
          <cell r="G179" t="str">
            <v/>
          </cell>
          <cell r="H179">
            <v>0</v>
          </cell>
          <cell r="I179">
            <v>0</v>
          </cell>
        </row>
        <row r="180">
          <cell r="B180" t="str">
            <v>04.02.00.00</v>
          </cell>
          <cell r="C180" t="str">
            <v>Escavação de Solo Valas</v>
          </cell>
          <cell r="D180">
            <v>0</v>
          </cell>
          <cell r="E180" t="str">
            <v/>
          </cell>
          <cell r="F180" t="str">
            <v/>
          </cell>
          <cell r="G180" t="str">
            <v/>
          </cell>
          <cell r="H180">
            <v>0</v>
          </cell>
          <cell r="I180">
            <v>0</v>
          </cell>
        </row>
        <row r="181">
          <cell r="B181" t="str">
            <v>04.02.01.42</v>
          </cell>
          <cell r="C181" t="str">
            <v>Escavação de valas manual, solo 0-2 m</v>
          </cell>
          <cell r="D181" t="str">
            <v>m3</v>
          </cell>
          <cell r="E181">
            <v>0</v>
          </cell>
          <cell r="F181">
            <v>47.31</v>
          </cell>
          <cell r="G181">
            <v>0</v>
          </cell>
          <cell r="H181">
            <v>47.31</v>
          </cell>
          <cell r="I181">
            <v>58.66</v>
          </cell>
        </row>
        <row r="182">
          <cell r="B182" t="str">
            <v>04.02.01.43</v>
          </cell>
          <cell r="C182" t="str">
            <v>Escavação de valas manual, solo 0-3 m</v>
          </cell>
          <cell r="D182" t="str">
            <v>m3</v>
          </cell>
          <cell r="E182">
            <v>0</v>
          </cell>
          <cell r="F182">
            <v>55.83</v>
          </cell>
          <cell r="G182">
            <v>0</v>
          </cell>
          <cell r="H182">
            <v>55.83</v>
          </cell>
          <cell r="I182">
            <v>69.23</v>
          </cell>
        </row>
        <row r="183">
          <cell r="B183" t="str">
            <v>04.02.01.44</v>
          </cell>
          <cell r="C183" t="str">
            <v>Escavação de valas manual, solo 0-4 m</v>
          </cell>
          <cell r="D183" t="str">
            <v>m3</v>
          </cell>
          <cell r="E183">
            <v>0</v>
          </cell>
          <cell r="F183">
            <v>65.87</v>
          </cell>
          <cell r="G183">
            <v>0</v>
          </cell>
          <cell r="H183">
            <v>65.87</v>
          </cell>
          <cell r="I183">
            <v>81.680000000000007</v>
          </cell>
        </row>
        <row r="184">
          <cell r="B184" t="str">
            <v>04.02.01.52</v>
          </cell>
          <cell r="C184" t="str">
            <v>Escavação de valas manual, rocha decomposta 0-2 m</v>
          </cell>
          <cell r="D184" t="str">
            <v>m3</v>
          </cell>
          <cell r="E184">
            <v>0</v>
          </cell>
          <cell r="F184">
            <v>64.66</v>
          </cell>
          <cell r="G184">
            <v>0</v>
          </cell>
          <cell r="H184">
            <v>64.66</v>
          </cell>
          <cell r="I184">
            <v>80.180000000000007</v>
          </cell>
        </row>
        <row r="185">
          <cell r="B185" t="str">
            <v>04.02.01.53</v>
          </cell>
          <cell r="C185" t="str">
            <v>Escavação de valas manual, rocha decomposta 0-3 m</v>
          </cell>
          <cell r="D185" t="str">
            <v>m3</v>
          </cell>
          <cell r="E185">
            <v>0</v>
          </cell>
          <cell r="F185">
            <v>76.3</v>
          </cell>
          <cell r="G185">
            <v>0</v>
          </cell>
          <cell r="H185">
            <v>76.3</v>
          </cell>
          <cell r="I185">
            <v>94.61</v>
          </cell>
        </row>
        <row r="186">
          <cell r="B186" t="str">
            <v>04.02.01.54</v>
          </cell>
          <cell r="C186" t="str">
            <v>Escavação de valas manual, rocha decomposta 0-4 m</v>
          </cell>
          <cell r="D186" t="str">
            <v>m3</v>
          </cell>
          <cell r="E186">
            <v>0</v>
          </cell>
          <cell r="F186">
            <v>90.03</v>
          </cell>
          <cell r="G186">
            <v>0</v>
          </cell>
          <cell r="H186">
            <v>90.03</v>
          </cell>
          <cell r="I186">
            <v>111.64</v>
          </cell>
        </row>
        <row r="187">
          <cell r="B187" t="str">
            <v>04.02.02.42</v>
          </cell>
          <cell r="C187" t="str">
            <v>Escavação de valas mecânica, solo 0-2 m</v>
          </cell>
          <cell r="D187" t="str">
            <v>m3</v>
          </cell>
          <cell r="E187">
            <v>0</v>
          </cell>
          <cell r="F187">
            <v>0</v>
          </cell>
          <cell r="G187">
            <v>8.59</v>
          </cell>
          <cell r="H187">
            <v>8.59</v>
          </cell>
          <cell r="I187">
            <v>10.65</v>
          </cell>
        </row>
        <row r="188">
          <cell r="B188" t="str">
            <v>04.02.02.43</v>
          </cell>
          <cell r="C188" t="str">
            <v>Escavação de valas mecânica, solo 0-3 m</v>
          </cell>
          <cell r="D188" t="str">
            <v>m3</v>
          </cell>
          <cell r="E188">
            <v>0</v>
          </cell>
          <cell r="F188">
            <v>0</v>
          </cell>
          <cell r="G188">
            <v>7.97</v>
          </cell>
          <cell r="H188">
            <v>7.97</v>
          </cell>
          <cell r="I188">
            <v>9.8800000000000008</v>
          </cell>
        </row>
        <row r="189">
          <cell r="B189" t="str">
            <v>04.02.02.44</v>
          </cell>
          <cell r="C189" t="str">
            <v>Escavação de valas mecânica, solo 0-4 m</v>
          </cell>
          <cell r="D189" t="str">
            <v>m3</v>
          </cell>
          <cell r="E189">
            <v>0</v>
          </cell>
          <cell r="F189">
            <v>0</v>
          </cell>
          <cell r="G189">
            <v>6.99</v>
          </cell>
          <cell r="H189">
            <v>6.99</v>
          </cell>
          <cell r="I189">
            <v>8.67</v>
          </cell>
        </row>
        <row r="190">
          <cell r="B190" t="str">
            <v>04.02.02.45</v>
          </cell>
          <cell r="C190" t="str">
            <v>Escavação de valas mecânica, solo 0-5 m</v>
          </cell>
          <cell r="D190" t="str">
            <v>m3</v>
          </cell>
          <cell r="E190">
            <v>0</v>
          </cell>
          <cell r="F190">
            <v>0</v>
          </cell>
          <cell r="G190">
            <v>6.74</v>
          </cell>
          <cell r="H190">
            <v>6.74</v>
          </cell>
          <cell r="I190">
            <v>8.36</v>
          </cell>
        </row>
        <row r="191">
          <cell r="B191" t="str">
            <v>04.02.02.46</v>
          </cell>
          <cell r="C191" t="str">
            <v>Escavação de valas mecânica, solo 0-6 m</v>
          </cell>
          <cell r="D191" t="str">
            <v>m3</v>
          </cell>
          <cell r="E191">
            <v>0</v>
          </cell>
          <cell r="F191">
            <v>0</v>
          </cell>
          <cell r="G191">
            <v>6.47</v>
          </cell>
          <cell r="H191">
            <v>6.47</v>
          </cell>
          <cell r="I191">
            <v>8.02</v>
          </cell>
        </row>
        <row r="192">
          <cell r="B192" t="str">
            <v>04.02.02.47</v>
          </cell>
          <cell r="C192" t="str">
            <v>Escavação de valas mecânica, solo 0-7 m</v>
          </cell>
          <cell r="D192" t="str">
            <v>m3</v>
          </cell>
          <cell r="E192">
            <v>0</v>
          </cell>
          <cell r="F192">
            <v>0</v>
          </cell>
          <cell r="G192">
            <v>6.47</v>
          </cell>
          <cell r="H192">
            <v>6.47</v>
          </cell>
          <cell r="I192">
            <v>8.02</v>
          </cell>
        </row>
        <row r="193">
          <cell r="B193" t="str">
            <v>04.02.02.52</v>
          </cell>
          <cell r="C193" t="str">
            <v>Escavação de valas mecânica, rocha decomposta 0-2 m</v>
          </cell>
          <cell r="D193" t="str">
            <v>m3</v>
          </cell>
          <cell r="E193">
            <v>0.34</v>
          </cell>
          <cell r="F193">
            <v>5.21</v>
          </cell>
          <cell r="G193">
            <v>7.56</v>
          </cell>
          <cell r="H193">
            <v>13.11</v>
          </cell>
          <cell r="I193">
            <v>16.260000000000002</v>
          </cell>
        </row>
        <row r="194">
          <cell r="B194" t="str">
            <v>04.02.02.53</v>
          </cell>
          <cell r="C194" t="str">
            <v>Escavação de valas mecânica, rocha decomposta 0-3 m</v>
          </cell>
          <cell r="D194" t="str">
            <v>m3</v>
          </cell>
          <cell r="E194">
            <v>0.37</v>
          </cell>
          <cell r="F194">
            <v>5.6099999999999994</v>
          </cell>
          <cell r="G194">
            <v>8.15</v>
          </cell>
          <cell r="H194">
            <v>14.129999999999999</v>
          </cell>
          <cell r="I194">
            <v>17.52</v>
          </cell>
        </row>
        <row r="195">
          <cell r="B195" t="str">
            <v>04.02.02.54</v>
          </cell>
          <cell r="C195" t="str">
            <v>Escavação de valas mecânica, rocha decomposta 0-4 m</v>
          </cell>
          <cell r="D195" t="str">
            <v>m3</v>
          </cell>
          <cell r="E195">
            <v>0.39</v>
          </cell>
          <cell r="F195">
            <v>6.0600000000000005</v>
          </cell>
          <cell r="G195">
            <v>8.7900000000000009</v>
          </cell>
          <cell r="H195">
            <v>15.240000000000002</v>
          </cell>
          <cell r="I195">
            <v>18.899999999999999</v>
          </cell>
        </row>
        <row r="196">
          <cell r="B196" t="str">
            <v>04.02.02.55</v>
          </cell>
          <cell r="C196" t="str">
            <v>Escavação de valas mecânica, rocha decomposta 0-5 m</v>
          </cell>
          <cell r="D196" t="str">
            <v>m3</v>
          </cell>
          <cell r="E196">
            <v>4.24</v>
          </cell>
          <cell r="F196">
            <v>4.5900000000000007</v>
          </cell>
          <cell r="G196">
            <v>6.32</v>
          </cell>
          <cell r="H196">
            <v>15.15</v>
          </cell>
          <cell r="I196">
            <v>18.79</v>
          </cell>
        </row>
        <row r="197">
          <cell r="B197" t="str">
            <v>04.02.02.56</v>
          </cell>
          <cell r="C197" t="str">
            <v>Escavação de valas mecânica, rocha decomposta 0-6 m</v>
          </cell>
          <cell r="D197" t="str">
            <v>m3</v>
          </cell>
          <cell r="E197">
            <v>4.49</v>
          </cell>
          <cell r="F197">
            <v>4.88</v>
          </cell>
          <cell r="G197">
            <v>6.71</v>
          </cell>
          <cell r="H197">
            <v>16.079999999999998</v>
          </cell>
          <cell r="I197">
            <v>19.940000000000001</v>
          </cell>
        </row>
        <row r="198">
          <cell r="B198" t="str">
            <v>04.02.02.57</v>
          </cell>
          <cell r="C198" t="str">
            <v>Escavação de valas mecânica, rocha decomposta 0-7 m</v>
          </cell>
          <cell r="D198" t="str">
            <v>m3</v>
          </cell>
          <cell r="E198">
            <v>4.74</v>
          </cell>
          <cell r="F198">
            <v>5.17</v>
          </cell>
          <cell r="G198">
            <v>7.12</v>
          </cell>
          <cell r="H198">
            <v>17.03</v>
          </cell>
          <cell r="I198">
            <v>21.12</v>
          </cell>
        </row>
        <row r="199">
          <cell r="B199">
            <v>0</v>
          </cell>
          <cell r="C199" t="str">
            <v/>
          </cell>
          <cell r="D199">
            <v>0</v>
          </cell>
          <cell r="E199" t="str">
            <v/>
          </cell>
          <cell r="F199" t="str">
            <v/>
          </cell>
          <cell r="G199" t="str">
            <v/>
          </cell>
          <cell r="H199">
            <v>0</v>
          </cell>
          <cell r="I199">
            <v>0</v>
          </cell>
        </row>
        <row r="200">
          <cell r="B200" t="str">
            <v>04.03.00.00</v>
          </cell>
          <cell r="C200" t="str">
            <v>Escavação de Rocha Branda Localizada</v>
          </cell>
          <cell r="D200">
            <v>0</v>
          </cell>
          <cell r="E200" t="str">
            <v/>
          </cell>
          <cell r="F200" t="str">
            <v/>
          </cell>
          <cell r="G200" t="str">
            <v/>
          </cell>
          <cell r="H200">
            <v>0</v>
          </cell>
          <cell r="I200">
            <v>0</v>
          </cell>
        </row>
        <row r="201">
          <cell r="B201" t="str">
            <v>04.03.02.02</v>
          </cell>
          <cell r="C201" t="str">
            <v>Escavação em rocha branda localizada a frio 0-2 m</v>
          </cell>
          <cell r="D201" t="str">
            <v>m3</v>
          </cell>
          <cell r="E201">
            <v>16.09</v>
          </cell>
          <cell r="F201">
            <v>23.52</v>
          </cell>
          <cell r="G201">
            <v>36.450000000000003</v>
          </cell>
          <cell r="H201">
            <v>76.06</v>
          </cell>
          <cell r="I201">
            <v>94.31</v>
          </cell>
        </row>
        <row r="202">
          <cell r="B202" t="str">
            <v>04.03.02.03</v>
          </cell>
          <cell r="C202" t="str">
            <v>Escavação em rocha branda localizada a frio 0-3 m</v>
          </cell>
          <cell r="D202" t="str">
            <v>m3</v>
          </cell>
          <cell r="E202">
            <v>17.7</v>
          </cell>
          <cell r="F202">
            <v>25.84</v>
          </cell>
          <cell r="G202">
            <v>40.06</v>
          </cell>
          <cell r="H202">
            <v>83.600000000000009</v>
          </cell>
          <cell r="I202">
            <v>103.66</v>
          </cell>
        </row>
        <row r="203">
          <cell r="B203" t="str">
            <v>04.03.02.04</v>
          </cell>
          <cell r="C203" t="str">
            <v>Escavação em rocha branda localizada a frio 0-4 m</v>
          </cell>
          <cell r="D203" t="str">
            <v>m3</v>
          </cell>
          <cell r="E203">
            <v>19.310000000000002</v>
          </cell>
          <cell r="F203">
            <v>28.24</v>
          </cell>
          <cell r="G203">
            <v>43.790000000000006</v>
          </cell>
          <cell r="H203">
            <v>91.34</v>
          </cell>
          <cell r="I203">
            <v>113.26</v>
          </cell>
        </row>
        <row r="204">
          <cell r="B204" t="str">
            <v>04.03.02.05</v>
          </cell>
          <cell r="C204" t="str">
            <v>Escavação em rocha branda localizada a frio 0-5 m</v>
          </cell>
          <cell r="D204" t="str">
            <v>m3</v>
          </cell>
          <cell r="E204">
            <v>23.4</v>
          </cell>
          <cell r="F204">
            <v>26.17</v>
          </cell>
          <cell r="G204">
            <v>44.52</v>
          </cell>
          <cell r="H204">
            <v>94.09</v>
          </cell>
          <cell r="I204">
            <v>116.67</v>
          </cell>
        </row>
        <row r="205">
          <cell r="B205" t="str">
            <v>04.03.02.06</v>
          </cell>
          <cell r="C205" t="str">
            <v>Escavação em rocha branda localizada a frio 0-6 m</v>
          </cell>
          <cell r="D205" t="str">
            <v>m3</v>
          </cell>
          <cell r="E205">
            <v>25.19</v>
          </cell>
          <cell r="F205">
            <v>28.14</v>
          </cell>
          <cell r="G205">
            <v>47.91</v>
          </cell>
          <cell r="H205">
            <v>101.24000000000001</v>
          </cell>
          <cell r="I205">
            <v>125.54</v>
          </cell>
        </row>
        <row r="206">
          <cell r="B206">
            <v>0</v>
          </cell>
          <cell r="C206" t="str">
            <v/>
          </cell>
          <cell r="D206">
            <v>0</v>
          </cell>
          <cell r="E206" t="str">
            <v/>
          </cell>
          <cell r="F206" t="str">
            <v/>
          </cell>
          <cell r="G206" t="str">
            <v/>
          </cell>
          <cell r="H206">
            <v>0</v>
          </cell>
          <cell r="I206">
            <v>0</v>
          </cell>
        </row>
        <row r="207">
          <cell r="B207" t="str">
            <v>04.04.00.00</v>
          </cell>
          <cell r="C207" t="str">
            <v xml:space="preserve">Escavação de Rocha Branda Valas </v>
          </cell>
          <cell r="D207">
            <v>0</v>
          </cell>
          <cell r="E207" t="str">
            <v/>
          </cell>
          <cell r="F207" t="str">
            <v/>
          </cell>
          <cell r="G207" t="str">
            <v/>
          </cell>
          <cell r="H207">
            <v>0</v>
          </cell>
          <cell r="I207">
            <v>0</v>
          </cell>
        </row>
        <row r="208">
          <cell r="B208" t="str">
            <v>04.04.02.02</v>
          </cell>
          <cell r="C208" t="str">
            <v>Escavação em rocha branda valas a frio 0-2 m</v>
          </cell>
          <cell r="D208" t="str">
            <v>m3</v>
          </cell>
          <cell r="E208">
            <v>17.61</v>
          </cell>
          <cell r="F208">
            <v>27.419999999999998</v>
          </cell>
          <cell r="G208">
            <v>42.330000000000005</v>
          </cell>
          <cell r="H208">
            <v>87.359999999999985</v>
          </cell>
          <cell r="I208">
            <v>108.33</v>
          </cell>
        </row>
        <row r="209">
          <cell r="B209" t="str">
            <v>04.04.02.03</v>
          </cell>
          <cell r="C209" t="str">
            <v>Escavação em rocha branda valas a frio 0-3 m</v>
          </cell>
          <cell r="D209" t="str">
            <v>m3</v>
          </cell>
          <cell r="E209">
            <v>19.39</v>
          </cell>
          <cell r="F209">
            <v>30.14</v>
          </cell>
          <cell r="G209">
            <v>46.55</v>
          </cell>
          <cell r="H209">
            <v>96.080000000000013</v>
          </cell>
          <cell r="I209">
            <v>119.14</v>
          </cell>
        </row>
        <row r="210">
          <cell r="B210" t="str">
            <v>04.04.02.04</v>
          </cell>
          <cell r="C210" t="str">
            <v>Escavação em rocha branda valas a frio 0-4 m</v>
          </cell>
          <cell r="D210" t="str">
            <v>m3</v>
          </cell>
          <cell r="E210">
            <v>21.15</v>
          </cell>
          <cell r="F210">
            <v>32.879999999999995</v>
          </cell>
          <cell r="G210">
            <v>50.769999999999996</v>
          </cell>
          <cell r="H210">
            <v>104.80000000000001</v>
          </cell>
          <cell r="I210">
            <v>129.94999999999999</v>
          </cell>
        </row>
        <row r="211">
          <cell r="B211" t="str">
            <v>04.04.02.05</v>
          </cell>
          <cell r="C211" t="str">
            <v>Escavação em rocha branda valas a frio 0-5 m</v>
          </cell>
          <cell r="D211" t="str">
            <v>m3</v>
          </cell>
          <cell r="E211">
            <v>25.77</v>
          </cell>
          <cell r="F211">
            <v>28.979999999999997</v>
          </cell>
          <cell r="G211">
            <v>49.15</v>
          </cell>
          <cell r="H211">
            <v>103.9</v>
          </cell>
          <cell r="I211">
            <v>128.84</v>
          </cell>
        </row>
        <row r="212">
          <cell r="B212" t="str">
            <v>04.04.02.06</v>
          </cell>
          <cell r="C212" t="str">
            <v>Escavação em rocha branda valas a frio 0-6 m</v>
          </cell>
          <cell r="D212" t="str">
            <v>m3</v>
          </cell>
          <cell r="E212">
            <v>27.769999999999996</v>
          </cell>
          <cell r="F212">
            <v>31.21</v>
          </cell>
          <cell r="G212">
            <v>52.95</v>
          </cell>
          <cell r="H212">
            <v>111.92999999999999</v>
          </cell>
          <cell r="I212">
            <v>138.79</v>
          </cell>
        </row>
        <row r="213">
          <cell r="B213" t="str">
            <v>04.04.02.07</v>
          </cell>
          <cell r="C213" t="str">
            <v>Escavação em rocha branda valas a frio 0-7 m</v>
          </cell>
          <cell r="D213" t="str">
            <v>m3</v>
          </cell>
          <cell r="E213">
            <v>29.910000000000004</v>
          </cell>
          <cell r="F213">
            <v>33.629999999999995</v>
          </cell>
          <cell r="G213">
            <v>57.03</v>
          </cell>
          <cell r="H213">
            <v>120.57000000000002</v>
          </cell>
          <cell r="I213">
            <v>149.51</v>
          </cell>
        </row>
        <row r="214">
          <cell r="B214">
            <v>0</v>
          </cell>
          <cell r="C214" t="str">
            <v/>
          </cell>
          <cell r="D214">
            <v>0</v>
          </cell>
          <cell r="E214" t="str">
            <v/>
          </cell>
          <cell r="F214" t="str">
            <v/>
          </cell>
          <cell r="G214" t="str">
            <v/>
          </cell>
          <cell r="H214">
            <v>0</v>
          </cell>
          <cell r="I214">
            <v>0</v>
          </cell>
        </row>
        <row r="215">
          <cell r="B215" t="str">
            <v>04.05.00.00</v>
          </cell>
          <cell r="C215" t="str">
            <v xml:space="preserve">Escavação de Rocha Dura Localizada </v>
          </cell>
          <cell r="D215">
            <v>0</v>
          </cell>
          <cell r="E215" t="str">
            <v/>
          </cell>
          <cell r="F215" t="str">
            <v/>
          </cell>
          <cell r="G215" t="str">
            <v/>
          </cell>
          <cell r="H215">
            <v>0</v>
          </cell>
          <cell r="I215">
            <v>0</v>
          </cell>
        </row>
        <row r="216">
          <cell r="B216" t="str">
            <v>04.05.01.02</v>
          </cell>
          <cell r="C216" t="str">
            <v>Escavação em rocha dura localizada a fogo 0-2 m</v>
          </cell>
          <cell r="D216" t="str">
            <v>m3</v>
          </cell>
          <cell r="E216">
            <v>57.010000000000005</v>
          </cell>
          <cell r="F216">
            <v>58.219999999999992</v>
          </cell>
          <cell r="G216">
            <v>14.73</v>
          </cell>
          <cell r="H216">
            <v>129.95999999999998</v>
          </cell>
          <cell r="I216">
            <v>161.15</v>
          </cell>
        </row>
        <row r="217">
          <cell r="B217" t="str">
            <v>04.05.01.03</v>
          </cell>
          <cell r="C217" t="str">
            <v>Escavação em rocha dura localizada a fogo 0-3 m</v>
          </cell>
          <cell r="D217" t="str">
            <v>m3</v>
          </cell>
          <cell r="E217">
            <v>59.9</v>
          </cell>
          <cell r="F217">
            <v>64.180000000000007</v>
          </cell>
          <cell r="G217">
            <v>16.209999999999997</v>
          </cell>
          <cell r="H217">
            <v>140.29</v>
          </cell>
          <cell r="I217">
            <v>173.96</v>
          </cell>
        </row>
        <row r="218">
          <cell r="B218" t="str">
            <v>04.05.01.04</v>
          </cell>
          <cell r="C218" t="str">
            <v>Escavação em rocha dura localizada a fogo 0-4 m</v>
          </cell>
          <cell r="D218" t="str">
            <v>m3</v>
          </cell>
          <cell r="E218">
            <v>62.720000000000006</v>
          </cell>
          <cell r="F218">
            <v>69.88</v>
          </cell>
          <cell r="G218">
            <v>17.669999999999998</v>
          </cell>
          <cell r="H218">
            <v>150.26999999999998</v>
          </cell>
          <cell r="I218">
            <v>186.33</v>
          </cell>
        </row>
        <row r="219">
          <cell r="B219" t="str">
            <v>04.05.01.05</v>
          </cell>
          <cell r="C219" t="str">
            <v>Escavação em rocha dura localizada a fogo 0-5 m</v>
          </cell>
          <cell r="D219" t="str">
            <v>m3</v>
          </cell>
          <cell r="E219">
            <v>71.25</v>
          </cell>
          <cell r="F219">
            <v>62.87</v>
          </cell>
          <cell r="G219">
            <v>16.05</v>
          </cell>
          <cell r="H219">
            <v>150.17000000000004</v>
          </cell>
          <cell r="I219">
            <v>186.21</v>
          </cell>
        </row>
        <row r="220">
          <cell r="B220" t="str">
            <v>04.05.01.06</v>
          </cell>
          <cell r="C220" t="str">
            <v>Escavação em rocha dura localizada a fogo 0-6 m</v>
          </cell>
          <cell r="D220" t="str">
            <v>m3</v>
          </cell>
          <cell r="E220">
            <v>74.47</v>
          </cell>
          <cell r="F220">
            <v>67.5</v>
          </cell>
          <cell r="G220">
            <v>17.209999999999997</v>
          </cell>
          <cell r="H220">
            <v>159.17999999999998</v>
          </cell>
          <cell r="I220">
            <v>197.38</v>
          </cell>
        </row>
        <row r="221">
          <cell r="B221">
            <v>0</v>
          </cell>
          <cell r="C221" t="str">
            <v/>
          </cell>
          <cell r="D221">
            <v>0</v>
          </cell>
          <cell r="E221" t="str">
            <v/>
          </cell>
          <cell r="F221" t="str">
            <v/>
          </cell>
          <cell r="G221" t="str">
            <v/>
          </cell>
          <cell r="H221">
            <v>0</v>
          </cell>
          <cell r="I221">
            <v>0</v>
          </cell>
        </row>
        <row r="222">
          <cell r="B222" t="str">
            <v>04.06.00.00</v>
          </cell>
          <cell r="C222" t="str">
            <v>Escavação de Rocha Dura Valas</v>
          </cell>
          <cell r="D222">
            <v>0</v>
          </cell>
          <cell r="E222" t="str">
            <v/>
          </cell>
          <cell r="F222" t="str">
            <v/>
          </cell>
          <cell r="G222" t="str">
            <v/>
          </cell>
          <cell r="H222">
            <v>0</v>
          </cell>
          <cell r="I222">
            <v>0</v>
          </cell>
        </row>
        <row r="223">
          <cell r="B223" t="str">
            <v>04.06.01.02</v>
          </cell>
          <cell r="C223" t="str">
            <v>Escavação em rocha dura valas a fogo 0-2 m</v>
          </cell>
          <cell r="D223" t="str">
            <v>m3</v>
          </cell>
          <cell r="E223">
            <v>61.45</v>
          </cell>
          <cell r="F223">
            <v>85.889999999999986</v>
          </cell>
          <cell r="G223">
            <v>23.2</v>
          </cell>
          <cell r="H223">
            <v>170.54000000000002</v>
          </cell>
          <cell r="I223">
            <v>211.47</v>
          </cell>
        </row>
        <row r="224">
          <cell r="B224" t="str">
            <v>04.06.01.03</v>
          </cell>
          <cell r="C224" t="str">
            <v>Escavação em rocha dura valas a fogo 0-3 m</v>
          </cell>
          <cell r="D224" t="str">
            <v>m3</v>
          </cell>
          <cell r="E224">
            <v>64.64</v>
          </cell>
          <cell r="F224">
            <v>94.55</v>
          </cell>
          <cell r="G224">
            <v>25.509999999999998</v>
          </cell>
          <cell r="H224">
            <v>184.7</v>
          </cell>
          <cell r="I224">
            <v>229.03</v>
          </cell>
        </row>
        <row r="225">
          <cell r="B225" t="str">
            <v>04.06.01.04</v>
          </cell>
          <cell r="C225" t="str">
            <v>Escavação em rocha dura valas a fogo 0-4 m</v>
          </cell>
          <cell r="D225" t="str">
            <v>m3</v>
          </cell>
          <cell r="E225">
            <v>67.72999999999999</v>
          </cell>
          <cell r="F225">
            <v>102.96999999999998</v>
          </cell>
          <cell r="G225">
            <v>27.819999999999997</v>
          </cell>
          <cell r="H225">
            <v>198.52</v>
          </cell>
          <cell r="I225">
            <v>246.16</v>
          </cell>
        </row>
        <row r="226">
          <cell r="B226" t="str">
            <v>04.06.01.05</v>
          </cell>
          <cell r="C226" t="str">
            <v>Escavação em rocha dura valas a fogo 0-5 m</v>
          </cell>
          <cell r="D226" t="str">
            <v>m3</v>
          </cell>
          <cell r="E226">
            <v>80.05</v>
          </cell>
          <cell r="F226">
            <v>89.32</v>
          </cell>
          <cell r="G226">
            <v>23.599999999999998</v>
          </cell>
          <cell r="H226">
            <v>192.97</v>
          </cell>
          <cell r="I226">
            <v>239.28</v>
          </cell>
        </row>
        <row r="227">
          <cell r="B227" t="str">
            <v>04.06.01.06</v>
          </cell>
          <cell r="C227" t="str">
            <v>Escavação em rocha dura valas a fogo 0-6 m</v>
          </cell>
          <cell r="D227" t="str">
            <v>m3</v>
          </cell>
          <cell r="E227">
            <v>83.88</v>
          </cell>
          <cell r="F227">
            <v>96.289999999999992</v>
          </cell>
          <cell r="G227">
            <v>25.45</v>
          </cell>
          <cell r="H227">
            <v>205.62</v>
          </cell>
          <cell r="I227">
            <v>254.97</v>
          </cell>
        </row>
        <row r="228">
          <cell r="B228" t="str">
            <v>04.06.01.07</v>
          </cell>
          <cell r="C228" t="str">
            <v>Escavação em rocha dura valas a fogo 0-7 m</v>
          </cell>
          <cell r="D228" t="str">
            <v>m3</v>
          </cell>
          <cell r="E228">
            <v>87.960000000000008</v>
          </cell>
          <cell r="F228">
            <v>103.78999999999999</v>
          </cell>
          <cell r="G228">
            <v>27.439999999999998</v>
          </cell>
          <cell r="H228">
            <v>219.19000000000003</v>
          </cell>
          <cell r="I228">
            <v>271.8</v>
          </cell>
        </row>
        <row r="229"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</row>
        <row r="230">
          <cell r="B230" t="str">
            <v>04.07.00.00</v>
          </cell>
          <cell r="C230" t="str">
            <v>Escavação Submersa</v>
          </cell>
          <cell r="D230">
            <v>0</v>
          </cell>
          <cell r="E230" t="str">
            <v/>
          </cell>
          <cell r="F230" t="str">
            <v/>
          </cell>
          <cell r="G230" t="str">
            <v/>
          </cell>
          <cell r="H230">
            <v>0</v>
          </cell>
          <cell r="I230">
            <v>0</v>
          </cell>
        </row>
        <row r="231">
          <cell r="B231">
            <v>0</v>
          </cell>
          <cell r="C231" t="str">
            <v/>
          </cell>
          <cell r="D231">
            <v>0</v>
          </cell>
          <cell r="E231" t="str">
            <v/>
          </cell>
          <cell r="F231" t="str">
            <v/>
          </cell>
          <cell r="G231" t="str">
            <v/>
          </cell>
          <cell r="H231">
            <v>0</v>
          </cell>
          <cell r="I231">
            <v>0</v>
          </cell>
        </row>
        <row r="232">
          <cell r="B232" t="str">
            <v>04.08.00.00</v>
          </cell>
          <cell r="C232" t="str">
            <v>Escavação em Jazidas</v>
          </cell>
          <cell r="D232">
            <v>0</v>
          </cell>
          <cell r="E232" t="str">
            <v/>
          </cell>
          <cell r="F232" t="str">
            <v/>
          </cell>
          <cell r="G232" t="str">
            <v/>
          </cell>
          <cell r="H232">
            <v>0</v>
          </cell>
          <cell r="I232">
            <v>0</v>
          </cell>
        </row>
        <row r="233">
          <cell r="B233">
            <v>0</v>
          </cell>
          <cell r="C233" t="str">
            <v/>
          </cell>
          <cell r="D233">
            <v>0</v>
          </cell>
          <cell r="E233" t="str">
            <v/>
          </cell>
          <cell r="F233" t="str">
            <v/>
          </cell>
          <cell r="G233" t="str">
            <v/>
          </cell>
          <cell r="H233">
            <v>0</v>
          </cell>
          <cell r="I233">
            <v>0</v>
          </cell>
        </row>
        <row r="234">
          <cell r="B234" t="str">
            <v>04.09.00.00</v>
          </cell>
          <cell r="C234" t="str">
            <v>Aterro, Reaterro, Lastro, Espalhamento e Nivelamento</v>
          </cell>
          <cell r="D234">
            <v>0</v>
          </cell>
          <cell r="E234" t="str">
            <v/>
          </cell>
          <cell r="F234" t="str">
            <v/>
          </cell>
          <cell r="G234" t="str">
            <v/>
          </cell>
          <cell r="H234">
            <v>0</v>
          </cell>
          <cell r="I234">
            <v>0</v>
          </cell>
        </row>
        <row r="235">
          <cell r="B235" t="str">
            <v>04.09.02.02</v>
          </cell>
          <cell r="C235" t="str">
            <v>Reenchimento manual apiloado de vala</v>
          </cell>
          <cell r="D235" t="str">
            <v>m3</v>
          </cell>
          <cell r="E235">
            <v>0.09</v>
          </cell>
          <cell r="F235">
            <v>16.54</v>
          </cell>
          <cell r="G235">
            <v>1.97</v>
          </cell>
          <cell r="H235">
            <v>18.600000000000001</v>
          </cell>
          <cell r="I235">
            <v>23.06</v>
          </cell>
        </row>
        <row r="236">
          <cell r="B236" t="str">
            <v>04.09.02.03</v>
          </cell>
          <cell r="C236" t="str">
            <v>Areia para aterro/reaterro (inclusive carga e descarga)</v>
          </cell>
          <cell r="D236" t="str">
            <v>m3</v>
          </cell>
          <cell r="E236">
            <v>53.44</v>
          </cell>
          <cell r="F236">
            <v>0</v>
          </cell>
          <cell r="G236">
            <v>0</v>
          </cell>
          <cell r="H236">
            <v>53.44</v>
          </cell>
          <cell r="I236">
            <v>66.27</v>
          </cell>
        </row>
        <row r="237">
          <cell r="B237" t="str">
            <v>04.09.02.07</v>
          </cell>
          <cell r="C237" t="str">
            <v>Pó de pedra para aterro/reaterro (inclusive carga e descarga)</v>
          </cell>
          <cell r="D237" t="str">
            <v>m3</v>
          </cell>
          <cell r="E237">
            <v>55.65</v>
          </cell>
          <cell r="F237">
            <v>0</v>
          </cell>
          <cell r="G237">
            <v>0</v>
          </cell>
          <cell r="H237">
            <v>55.65</v>
          </cell>
          <cell r="I237">
            <v>69.010000000000005</v>
          </cell>
        </row>
        <row r="238">
          <cell r="B238" t="str">
            <v>04.09.02.09</v>
          </cell>
          <cell r="C238" t="str">
            <v>Argila para aterro/reaterro (inclusive carga e descarga)</v>
          </cell>
          <cell r="D238" t="str">
            <v>m3</v>
          </cell>
          <cell r="E238">
            <v>20.36</v>
          </cell>
          <cell r="F238">
            <v>0</v>
          </cell>
          <cell r="G238">
            <v>0</v>
          </cell>
          <cell r="H238">
            <v>20.36</v>
          </cell>
          <cell r="I238">
            <v>25.25</v>
          </cell>
        </row>
        <row r="239">
          <cell r="B239" t="str">
            <v>04.09.02.10</v>
          </cell>
          <cell r="C239" t="str">
            <v>Areia reciclada para aterro/reaterro (inclusive carga e descarga)</v>
          </cell>
          <cell r="D239" t="str">
            <v>m3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</row>
        <row r="240">
          <cell r="B240" t="str">
            <v>04.09.02.11</v>
          </cell>
          <cell r="C240" t="str">
            <v>Saibro para aterro/reaterro (inclusive carga e descarga)</v>
          </cell>
          <cell r="D240" t="str">
            <v>m3</v>
          </cell>
          <cell r="E240">
            <v>52.18</v>
          </cell>
          <cell r="F240">
            <v>0</v>
          </cell>
          <cell r="G240">
            <v>0</v>
          </cell>
          <cell r="H240">
            <v>52.18</v>
          </cell>
          <cell r="I240">
            <v>64.7</v>
          </cell>
        </row>
        <row r="241">
          <cell r="B241" t="str">
            <v>04.09.02.22</v>
          </cell>
          <cell r="C241" t="str">
            <v>Reenchimento mecânico e compactação mecânica de vala, 0-2 m</v>
          </cell>
          <cell r="D241" t="str">
            <v>m3</v>
          </cell>
          <cell r="E241">
            <v>0</v>
          </cell>
          <cell r="F241">
            <v>0</v>
          </cell>
          <cell r="G241">
            <v>13.37</v>
          </cell>
          <cell r="H241">
            <v>13.37</v>
          </cell>
          <cell r="I241">
            <v>16.579999999999998</v>
          </cell>
        </row>
        <row r="242">
          <cell r="B242" t="str">
            <v>04.09.02.23</v>
          </cell>
          <cell r="C242" t="str">
            <v>Reenchimento mecânico e compactação mecânica de vala, 0-3 m</v>
          </cell>
          <cell r="D242" t="str">
            <v>m3</v>
          </cell>
          <cell r="E242">
            <v>0</v>
          </cell>
          <cell r="F242">
            <v>0</v>
          </cell>
          <cell r="G242">
            <v>8.33</v>
          </cell>
          <cell r="H242">
            <v>8.33</v>
          </cell>
          <cell r="I242">
            <v>10.33</v>
          </cell>
        </row>
        <row r="243">
          <cell r="B243" t="str">
            <v>04.09.02.24</v>
          </cell>
          <cell r="C243" t="str">
            <v>Reenchimento mecânico e compactação mecânica de vala, 0-4 m</v>
          </cell>
          <cell r="D243" t="str">
            <v>m3</v>
          </cell>
          <cell r="E243">
            <v>0</v>
          </cell>
          <cell r="F243">
            <v>0</v>
          </cell>
          <cell r="G243">
            <v>8.58</v>
          </cell>
          <cell r="H243">
            <v>8.58</v>
          </cell>
          <cell r="I243">
            <v>10.64</v>
          </cell>
        </row>
        <row r="244">
          <cell r="B244" t="str">
            <v>04.09.02.25</v>
          </cell>
          <cell r="C244" t="str">
            <v>Reenchimento mecânico e compactação mecânica de vala, 0-5 m</v>
          </cell>
          <cell r="D244" t="str">
            <v>m3</v>
          </cell>
          <cell r="E244">
            <v>0</v>
          </cell>
          <cell r="F244">
            <v>0</v>
          </cell>
          <cell r="G244">
            <v>8.11</v>
          </cell>
          <cell r="H244">
            <v>8.11</v>
          </cell>
          <cell r="I244">
            <v>10.06</v>
          </cell>
        </row>
        <row r="245">
          <cell r="B245" t="str">
            <v>04.09.02.26</v>
          </cell>
          <cell r="C245" t="str">
            <v>Reenchimento mecânico e compactação mecânica de vala, 0-6 m</v>
          </cell>
          <cell r="D245" t="str">
            <v>m3</v>
          </cell>
          <cell r="E245">
            <v>0</v>
          </cell>
          <cell r="F245">
            <v>0</v>
          </cell>
          <cell r="G245">
            <v>7.63</v>
          </cell>
          <cell r="H245">
            <v>7.63</v>
          </cell>
          <cell r="I245">
            <v>9.4600000000000009</v>
          </cell>
        </row>
        <row r="246">
          <cell r="B246" t="str">
            <v>04.09.02.27</v>
          </cell>
          <cell r="C246" t="str">
            <v>Reenchimento mecânico e compactação mecânica de vala, 0-7 m</v>
          </cell>
          <cell r="D246" t="str">
            <v>m3</v>
          </cell>
          <cell r="E246">
            <v>0</v>
          </cell>
          <cell r="F246">
            <v>0</v>
          </cell>
          <cell r="G246">
            <v>7.63</v>
          </cell>
          <cell r="H246">
            <v>7.63</v>
          </cell>
          <cell r="I246">
            <v>9.4600000000000009</v>
          </cell>
        </row>
        <row r="247">
          <cell r="B247" t="str">
            <v>04.09.02.32</v>
          </cell>
          <cell r="C247" t="str">
            <v>Reenchimento mecânico e compactação mecânica, localizado em pequenas áreas, 0-2 m</v>
          </cell>
          <cell r="D247" t="str">
            <v>m3</v>
          </cell>
          <cell r="E247">
            <v>0</v>
          </cell>
          <cell r="F247">
            <v>0</v>
          </cell>
          <cell r="G247">
            <v>13.37</v>
          </cell>
          <cell r="H247">
            <v>13.37</v>
          </cell>
          <cell r="I247">
            <v>16.579999999999998</v>
          </cell>
        </row>
        <row r="248">
          <cell r="B248" t="str">
            <v>04.09.02.33</v>
          </cell>
          <cell r="C248" t="str">
            <v>Reenchimento mecânico e compactação mecânica, localizado em pequenas áreas, 0-3 m</v>
          </cell>
          <cell r="D248" t="str">
            <v>m3</v>
          </cell>
          <cell r="E248">
            <v>0</v>
          </cell>
          <cell r="F248">
            <v>0</v>
          </cell>
          <cell r="G248">
            <v>8.33</v>
          </cell>
          <cell r="H248">
            <v>8.33</v>
          </cell>
          <cell r="I248">
            <v>10.33</v>
          </cell>
        </row>
        <row r="249">
          <cell r="B249" t="str">
            <v>04.09.02.34</v>
          </cell>
          <cell r="C249" t="str">
            <v>Reenchimento mecânico e compactação mecânica, localizado em pequenas áreas, 0-4 m</v>
          </cell>
          <cell r="D249" t="str">
            <v>m3</v>
          </cell>
          <cell r="E249">
            <v>0</v>
          </cell>
          <cell r="F249">
            <v>0</v>
          </cell>
          <cell r="G249">
            <v>8.58</v>
          </cell>
          <cell r="H249">
            <v>8.58</v>
          </cell>
          <cell r="I249">
            <v>10.64</v>
          </cell>
        </row>
        <row r="250">
          <cell r="B250" t="str">
            <v>04.09.02.35</v>
          </cell>
          <cell r="C250" t="str">
            <v>Reenchimento mecânico e compactação mecânica, localizado em pequenas áreas, 0-5 m</v>
          </cell>
          <cell r="D250" t="str">
            <v>m3</v>
          </cell>
          <cell r="E250">
            <v>0</v>
          </cell>
          <cell r="F250">
            <v>0</v>
          </cell>
          <cell r="G250">
            <v>8.11</v>
          </cell>
          <cell r="H250">
            <v>8.11</v>
          </cell>
          <cell r="I250">
            <v>10.06</v>
          </cell>
        </row>
        <row r="251">
          <cell r="B251" t="str">
            <v>04.09.02.36</v>
          </cell>
          <cell r="C251" t="str">
            <v>Reenchimento mecânico e compactação mecânica, localizado em pequenas áreas, 0-6 m</v>
          </cell>
          <cell r="D251" t="str">
            <v>m3</v>
          </cell>
          <cell r="E251">
            <v>0</v>
          </cell>
          <cell r="F251">
            <v>0</v>
          </cell>
          <cell r="G251">
            <v>7.63</v>
          </cell>
          <cell r="H251">
            <v>7.63</v>
          </cell>
          <cell r="I251">
            <v>9.4600000000000009</v>
          </cell>
        </row>
        <row r="252">
          <cell r="B252" t="str">
            <v>04.09.02.37</v>
          </cell>
          <cell r="C252" t="str">
            <v>Reenchimento mecânico e compactação mecânica, localizado em pequenas áreas, 0-7 m</v>
          </cell>
          <cell r="D252" t="str">
            <v>m3</v>
          </cell>
          <cell r="E252">
            <v>0</v>
          </cell>
          <cell r="F252">
            <v>0</v>
          </cell>
          <cell r="G252">
            <v>7.63</v>
          </cell>
          <cell r="H252">
            <v>7.63</v>
          </cell>
          <cell r="I252">
            <v>9.4600000000000009</v>
          </cell>
        </row>
        <row r="253">
          <cell r="B253" t="str">
            <v>04.09.03.01</v>
          </cell>
          <cell r="C253" t="str">
            <v>Lastro de areia - material, compactação, carga e descarga</v>
          </cell>
          <cell r="D253" t="str">
            <v>m3</v>
          </cell>
          <cell r="E253">
            <v>47.02</v>
          </cell>
          <cell r="F253">
            <v>28.85</v>
          </cell>
          <cell r="G253">
            <v>31.96</v>
          </cell>
          <cell r="H253">
            <v>107.83</v>
          </cell>
          <cell r="I253">
            <v>133.71</v>
          </cell>
        </row>
        <row r="254">
          <cell r="B254" t="str">
            <v>04.09.03.02</v>
          </cell>
          <cell r="C254" t="str">
            <v xml:space="preserve">Lastro de brita - material, compactação, carga e descarga </v>
          </cell>
          <cell r="D254" t="str">
            <v>m3</v>
          </cell>
          <cell r="E254">
            <v>51.29</v>
          </cell>
          <cell r="F254">
            <v>35.879999999999995</v>
          </cell>
          <cell r="G254">
            <v>39.159999999999997</v>
          </cell>
          <cell r="H254">
            <v>126.32999999999998</v>
          </cell>
          <cell r="I254">
            <v>156.65</v>
          </cell>
        </row>
        <row r="255">
          <cell r="B255" t="str">
            <v>04.09.03.03</v>
          </cell>
          <cell r="C255" t="str">
            <v xml:space="preserve">Lastro de pó de pedra - material, compactação, carga e descarga </v>
          </cell>
          <cell r="D255" t="str">
            <v>m3</v>
          </cell>
          <cell r="E255">
            <v>55.65</v>
          </cell>
          <cell r="F255">
            <v>28.85</v>
          </cell>
          <cell r="G255">
            <v>31.96</v>
          </cell>
          <cell r="H255">
            <v>116.46</v>
          </cell>
          <cell r="I255">
            <v>144.41</v>
          </cell>
        </row>
        <row r="256">
          <cell r="B256" t="str">
            <v>04.09.03.04</v>
          </cell>
          <cell r="C256" t="str">
            <v>Lastro de saibro - material, compactação, carga e descarga</v>
          </cell>
          <cell r="D256" t="str">
            <v>m3</v>
          </cell>
          <cell r="E256">
            <v>52.18</v>
          </cell>
          <cell r="F256">
            <v>28.85</v>
          </cell>
          <cell r="G256">
            <v>31.96</v>
          </cell>
          <cell r="H256">
            <v>112.99</v>
          </cell>
          <cell r="I256">
            <v>140.11000000000001</v>
          </cell>
        </row>
        <row r="257">
          <cell r="B257" t="str">
            <v>04.09.04.01</v>
          </cell>
          <cell r="C257" t="str">
            <v>Espalhamento e nivelamento de solo - mecanizado</v>
          </cell>
          <cell r="D257" t="str">
            <v>m3</v>
          </cell>
          <cell r="E257">
            <v>0.04</v>
          </cell>
          <cell r="F257">
            <v>0.32</v>
          </cell>
          <cell r="G257">
            <v>0.82</v>
          </cell>
          <cell r="H257">
            <v>1.18</v>
          </cell>
          <cell r="I257">
            <v>1.46</v>
          </cell>
        </row>
        <row r="258">
          <cell r="B258" t="str">
            <v>04.09.04.02</v>
          </cell>
          <cell r="C258" t="str">
            <v>Espalhamento e nivelamento de solo - manual</v>
          </cell>
          <cell r="D258" t="str">
            <v>m3</v>
          </cell>
          <cell r="E258">
            <v>0</v>
          </cell>
          <cell r="F258">
            <v>6.31</v>
          </cell>
          <cell r="G258">
            <v>0</v>
          </cell>
          <cell r="H258">
            <v>6.31</v>
          </cell>
          <cell r="I258">
            <v>7.82</v>
          </cell>
        </row>
        <row r="259">
          <cell r="B259" t="str">
            <v>04.09.04.03</v>
          </cell>
          <cell r="C259" t="str">
            <v>Espalhamento e compactação mecânicos de aterro localizado, com GC&gt;= 95% PN</v>
          </cell>
          <cell r="D259" t="str">
            <v>m3</v>
          </cell>
          <cell r="E259">
            <v>0</v>
          </cell>
          <cell r="F259">
            <v>0.47</v>
          </cell>
          <cell r="G259">
            <v>4.6500000000000004</v>
          </cell>
          <cell r="H259">
            <v>5.12</v>
          </cell>
          <cell r="I259">
            <v>6.35</v>
          </cell>
        </row>
        <row r="260">
          <cell r="B260">
            <v>0</v>
          </cell>
          <cell r="C260" t="str">
            <v/>
          </cell>
          <cell r="D260">
            <v>0</v>
          </cell>
          <cell r="E260" t="str">
            <v/>
          </cell>
          <cell r="F260" t="str">
            <v/>
          </cell>
          <cell r="G260" t="str">
            <v/>
          </cell>
          <cell r="H260">
            <v>0</v>
          </cell>
          <cell r="I260">
            <v>0</v>
          </cell>
        </row>
        <row r="261">
          <cell r="B261" t="str">
            <v>04.10.00.00</v>
          </cell>
          <cell r="C261" t="str">
            <v>Carga, Transporte, Descarga</v>
          </cell>
          <cell r="D261">
            <v>0</v>
          </cell>
          <cell r="E261" t="str">
            <v/>
          </cell>
          <cell r="F261" t="str">
            <v/>
          </cell>
          <cell r="G261" t="str">
            <v/>
          </cell>
          <cell r="H261">
            <v>0</v>
          </cell>
          <cell r="I261">
            <v>0</v>
          </cell>
        </row>
        <row r="262">
          <cell r="B262" t="str">
            <v>04.10.01.03</v>
          </cell>
          <cell r="C262" t="str">
            <v>Carga e descarga de solo para empréstimo</v>
          </cell>
          <cell r="D262" t="str">
            <v>m3</v>
          </cell>
          <cell r="E262">
            <v>1.04</v>
          </cell>
          <cell r="F262">
            <v>1.3399999999999999</v>
          </cell>
          <cell r="G262">
            <v>2.02</v>
          </cell>
          <cell r="H262">
            <v>4.4000000000000004</v>
          </cell>
          <cell r="I262">
            <v>5.46</v>
          </cell>
        </row>
        <row r="263">
          <cell r="B263" t="str">
            <v>04.10.01.38</v>
          </cell>
          <cell r="C263" t="str">
            <v>Transporte de solo para empréstimo até 30km</v>
          </cell>
          <cell r="D263" t="str">
            <v>m3xkm</v>
          </cell>
          <cell r="E263">
            <v>0</v>
          </cell>
          <cell r="F263">
            <v>0</v>
          </cell>
          <cell r="G263">
            <v>1.36</v>
          </cell>
          <cell r="H263">
            <v>1.36</v>
          </cell>
          <cell r="I263">
            <v>1.69</v>
          </cell>
        </row>
        <row r="264">
          <cell r="B264" t="str">
            <v>04.10.01.39</v>
          </cell>
          <cell r="C264" t="str">
            <v>Transporte de solo para empréstimo acima de 30km</v>
          </cell>
          <cell r="D264" t="str">
            <v>m3xkm</v>
          </cell>
          <cell r="E264">
            <v>0</v>
          </cell>
          <cell r="F264">
            <v>0</v>
          </cell>
          <cell r="G264">
            <v>0.96</v>
          </cell>
          <cell r="H264">
            <v>0.96</v>
          </cell>
          <cell r="I264">
            <v>1.19</v>
          </cell>
        </row>
        <row r="265">
          <cell r="B265" t="str">
            <v>04.10.01.41</v>
          </cell>
          <cell r="C265" t="str">
            <v>Transporte de solo para empréstimo - 1 km</v>
          </cell>
          <cell r="D265" t="str">
            <v>m3</v>
          </cell>
          <cell r="E265">
            <v>0</v>
          </cell>
          <cell r="F265">
            <v>0</v>
          </cell>
          <cell r="G265">
            <v>1.36</v>
          </cell>
          <cell r="H265">
            <v>1.36</v>
          </cell>
          <cell r="I265">
            <v>1.69</v>
          </cell>
        </row>
        <row r="266">
          <cell r="B266" t="str">
            <v>04.10.01.42</v>
          </cell>
          <cell r="C266" t="str">
            <v>Transporte de solo para empréstimo - 2 km</v>
          </cell>
          <cell r="D266" t="str">
            <v>m3</v>
          </cell>
          <cell r="E266">
            <v>0</v>
          </cell>
          <cell r="F266">
            <v>0</v>
          </cell>
          <cell r="G266">
            <v>2.72</v>
          </cell>
          <cell r="H266">
            <v>2.72</v>
          </cell>
          <cell r="I266">
            <v>3.37</v>
          </cell>
        </row>
        <row r="267">
          <cell r="B267" t="str">
            <v>04.10.01.43</v>
          </cell>
          <cell r="C267" t="str">
            <v>Transporte de solo para empréstimo - 3 km</v>
          </cell>
          <cell r="D267" t="str">
            <v>m3</v>
          </cell>
          <cell r="E267">
            <v>0</v>
          </cell>
          <cell r="F267">
            <v>0</v>
          </cell>
          <cell r="G267">
            <v>4.08</v>
          </cell>
          <cell r="H267">
            <v>4.08</v>
          </cell>
          <cell r="I267">
            <v>5.0599999999999996</v>
          </cell>
        </row>
        <row r="268">
          <cell r="B268" t="str">
            <v>04.10.01.45</v>
          </cell>
          <cell r="C268" t="str">
            <v>Transporte de solo para empréstimo - 5 km</v>
          </cell>
          <cell r="D268" t="str">
            <v>m3</v>
          </cell>
          <cell r="E268">
            <v>0</v>
          </cell>
          <cell r="F268">
            <v>0</v>
          </cell>
          <cell r="G268">
            <v>6.81</v>
          </cell>
          <cell r="H268">
            <v>6.81</v>
          </cell>
          <cell r="I268">
            <v>8.44</v>
          </cell>
        </row>
        <row r="269">
          <cell r="B269" t="str">
            <v>04.10.01.47</v>
          </cell>
          <cell r="C269" t="str">
            <v>Transporte de solo para empréstimo - 7 km</v>
          </cell>
          <cell r="D269" t="str">
            <v>m3</v>
          </cell>
          <cell r="E269">
            <v>0</v>
          </cell>
          <cell r="F269">
            <v>0</v>
          </cell>
          <cell r="G269">
            <v>9.5299999999999994</v>
          </cell>
          <cell r="H269">
            <v>9.5299999999999994</v>
          </cell>
          <cell r="I269">
            <v>11.82</v>
          </cell>
        </row>
        <row r="270">
          <cell r="B270" t="str">
            <v>04.10.01.50</v>
          </cell>
          <cell r="C270" t="str">
            <v>Transporte de solo para empréstimo - 10 km</v>
          </cell>
          <cell r="D270" t="str">
            <v>m3</v>
          </cell>
          <cell r="E270">
            <v>0</v>
          </cell>
          <cell r="F270">
            <v>0</v>
          </cell>
          <cell r="G270">
            <v>13.62</v>
          </cell>
          <cell r="H270">
            <v>13.62</v>
          </cell>
          <cell r="I270">
            <v>16.89</v>
          </cell>
        </row>
        <row r="271">
          <cell r="B271" t="str">
            <v>04.10.01.55</v>
          </cell>
          <cell r="C271" t="str">
            <v>Transporte de solo para empréstimo - 15 km</v>
          </cell>
          <cell r="D271" t="str">
            <v>m3</v>
          </cell>
          <cell r="E271">
            <v>0</v>
          </cell>
          <cell r="F271">
            <v>0</v>
          </cell>
          <cell r="G271">
            <v>20.43</v>
          </cell>
          <cell r="H271">
            <v>20.43</v>
          </cell>
          <cell r="I271">
            <v>25.33</v>
          </cell>
        </row>
        <row r="272">
          <cell r="B272" t="str">
            <v>04.10.01.60</v>
          </cell>
          <cell r="C272" t="str">
            <v>Transporte de solo para empréstimo - 20 km</v>
          </cell>
          <cell r="D272" t="str">
            <v>m3</v>
          </cell>
          <cell r="E272">
            <v>0</v>
          </cell>
          <cell r="F272">
            <v>0</v>
          </cell>
          <cell r="G272">
            <v>27.25</v>
          </cell>
          <cell r="H272">
            <v>27.25</v>
          </cell>
          <cell r="I272">
            <v>33.79</v>
          </cell>
        </row>
        <row r="273">
          <cell r="B273" t="str">
            <v>04.10.02.01</v>
          </cell>
          <cell r="C273" t="str">
            <v>Carga e descarga de solo para bota-fora</v>
          </cell>
          <cell r="D273" t="str">
            <v>m3</v>
          </cell>
          <cell r="E273">
            <v>1.04</v>
          </cell>
          <cell r="F273">
            <v>1.3399999999999999</v>
          </cell>
          <cell r="G273">
            <v>2.02</v>
          </cell>
          <cell r="H273">
            <v>4.4000000000000004</v>
          </cell>
          <cell r="I273">
            <v>5.46</v>
          </cell>
        </row>
        <row r="274">
          <cell r="B274" t="str">
            <v>04.10.02.02</v>
          </cell>
          <cell r="C274" t="str">
            <v>Carga e descarga de rocha para bota-fora</v>
          </cell>
          <cell r="D274" t="str">
            <v>m3</v>
          </cell>
          <cell r="E274">
            <v>1.2300000000000002</v>
          </cell>
          <cell r="F274">
            <v>2.36</v>
          </cell>
          <cell r="G274">
            <v>3.32</v>
          </cell>
          <cell r="H274">
            <v>6.91</v>
          </cell>
          <cell r="I274">
            <v>8.57</v>
          </cell>
        </row>
        <row r="275">
          <cell r="B275" t="str">
            <v>04.10.02.08</v>
          </cell>
          <cell r="C275" t="str">
            <v>Transporte de solos para bota-fora até 30km</v>
          </cell>
          <cell r="D275" t="str">
            <v>m3xkm</v>
          </cell>
          <cell r="E275">
            <v>0</v>
          </cell>
          <cell r="F275">
            <v>0</v>
          </cell>
          <cell r="G275">
            <v>1.36</v>
          </cell>
          <cell r="H275">
            <v>1.36</v>
          </cell>
          <cell r="I275">
            <v>1.69</v>
          </cell>
        </row>
        <row r="276">
          <cell r="B276" t="str">
            <v>04.10.02.09</v>
          </cell>
          <cell r="C276" t="str">
            <v>Transporte de solos para bota-fora acima de 30km</v>
          </cell>
          <cell r="D276" t="str">
            <v>m3xkm</v>
          </cell>
          <cell r="E276">
            <v>0</v>
          </cell>
          <cell r="F276">
            <v>0</v>
          </cell>
          <cell r="G276">
            <v>0.96</v>
          </cell>
          <cell r="H276">
            <v>0.96</v>
          </cell>
          <cell r="I276">
            <v>1.19</v>
          </cell>
        </row>
        <row r="277">
          <cell r="B277" t="str">
            <v>04.10.02.11</v>
          </cell>
          <cell r="C277" t="str">
            <v>Transporte de solos para bota-fora - 1 km</v>
          </cell>
          <cell r="D277" t="str">
            <v>m3</v>
          </cell>
          <cell r="E277">
            <v>0</v>
          </cell>
          <cell r="F277">
            <v>0</v>
          </cell>
          <cell r="G277">
            <v>1.36</v>
          </cell>
          <cell r="H277">
            <v>1.36</v>
          </cell>
          <cell r="I277">
            <v>1.69</v>
          </cell>
        </row>
        <row r="278">
          <cell r="B278" t="str">
            <v>04.10.02.12</v>
          </cell>
          <cell r="C278" t="str">
            <v>Transporte de solos para bota-fora - 2 km</v>
          </cell>
          <cell r="D278" t="str">
            <v>m3</v>
          </cell>
          <cell r="E278">
            <v>0</v>
          </cell>
          <cell r="F278">
            <v>0</v>
          </cell>
          <cell r="G278">
            <v>2.72</v>
          </cell>
          <cell r="H278">
            <v>2.72</v>
          </cell>
          <cell r="I278">
            <v>3.37</v>
          </cell>
        </row>
        <row r="279">
          <cell r="B279" t="str">
            <v>04.10.02.13</v>
          </cell>
          <cell r="C279" t="str">
            <v>Transporte de solos para bota-fora - 3 km</v>
          </cell>
          <cell r="D279" t="str">
            <v>m3</v>
          </cell>
          <cell r="E279">
            <v>0</v>
          </cell>
          <cell r="F279">
            <v>0</v>
          </cell>
          <cell r="G279">
            <v>4.08</v>
          </cell>
          <cell r="H279">
            <v>4.08</v>
          </cell>
          <cell r="I279">
            <v>5.0599999999999996</v>
          </cell>
        </row>
        <row r="280">
          <cell r="B280" t="str">
            <v>04.10.02.15</v>
          </cell>
          <cell r="C280" t="str">
            <v>Transporte de solos para bota-fora - 5 km</v>
          </cell>
          <cell r="D280" t="str">
            <v>m3</v>
          </cell>
          <cell r="E280">
            <v>0</v>
          </cell>
          <cell r="F280">
            <v>0</v>
          </cell>
          <cell r="G280">
            <v>6.81</v>
          </cell>
          <cell r="H280">
            <v>6.81</v>
          </cell>
          <cell r="I280">
            <v>8.44</v>
          </cell>
        </row>
        <row r="281">
          <cell r="B281" t="str">
            <v>04.10.02.17</v>
          </cell>
          <cell r="C281" t="str">
            <v>Transporte de solos para bota-fora - 7 km</v>
          </cell>
          <cell r="D281" t="str">
            <v>m3</v>
          </cell>
          <cell r="E281">
            <v>0</v>
          </cell>
          <cell r="F281">
            <v>0</v>
          </cell>
          <cell r="G281">
            <v>9.5299999999999994</v>
          </cell>
          <cell r="H281">
            <v>9.5299999999999994</v>
          </cell>
          <cell r="I281">
            <v>11.82</v>
          </cell>
        </row>
        <row r="282">
          <cell r="B282" t="str">
            <v>04.10.02.20</v>
          </cell>
          <cell r="C282" t="str">
            <v>Transporte de solos para bota-fora - 10 km</v>
          </cell>
          <cell r="D282" t="str">
            <v>m3</v>
          </cell>
          <cell r="E282">
            <v>0</v>
          </cell>
          <cell r="F282">
            <v>0</v>
          </cell>
          <cell r="G282">
            <v>13.62</v>
          </cell>
          <cell r="H282">
            <v>13.62</v>
          </cell>
          <cell r="I282">
            <v>16.89</v>
          </cell>
        </row>
        <row r="283">
          <cell r="B283" t="str">
            <v>04.10.02.25</v>
          </cell>
          <cell r="C283" t="str">
            <v>Transporte de solos para bota-fora - 15 km</v>
          </cell>
          <cell r="D283" t="str">
            <v>m3</v>
          </cell>
          <cell r="E283">
            <v>0</v>
          </cell>
          <cell r="F283">
            <v>0</v>
          </cell>
          <cell r="G283">
            <v>20.43</v>
          </cell>
          <cell r="H283">
            <v>20.43</v>
          </cell>
          <cell r="I283">
            <v>25.33</v>
          </cell>
        </row>
        <row r="284">
          <cell r="B284" t="str">
            <v>04.10.02.30</v>
          </cell>
          <cell r="C284" t="str">
            <v>Transporte de solos para bota-fora - 20 km</v>
          </cell>
          <cell r="D284" t="str">
            <v>m3</v>
          </cell>
          <cell r="E284">
            <v>0</v>
          </cell>
          <cell r="F284">
            <v>0</v>
          </cell>
          <cell r="G284">
            <v>27.25</v>
          </cell>
          <cell r="H284">
            <v>27.25</v>
          </cell>
          <cell r="I284">
            <v>33.79</v>
          </cell>
        </row>
        <row r="285">
          <cell r="B285" t="str">
            <v>04.10.02.31</v>
          </cell>
          <cell r="C285" t="str">
            <v>Transporte de rocha para bota-fora - 1 km</v>
          </cell>
          <cell r="D285" t="str">
            <v>m3</v>
          </cell>
          <cell r="E285">
            <v>2.71</v>
          </cell>
          <cell r="F285">
            <v>0.65</v>
          </cell>
          <cell r="G285">
            <v>1.24</v>
          </cell>
          <cell r="H285">
            <v>4.5999999999999996</v>
          </cell>
          <cell r="I285">
            <v>5.7</v>
          </cell>
        </row>
        <row r="286">
          <cell r="B286" t="str">
            <v>04.10.02.32</v>
          </cell>
          <cell r="C286" t="str">
            <v>Transporte de rocha para bota-fora - 2 km</v>
          </cell>
          <cell r="D286" t="str">
            <v>m3</v>
          </cell>
          <cell r="E286">
            <v>3.87</v>
          </cell>
          <cell r="F286">
            <v>0.92</v>
          </cell>
          <cell r="G286">
            <v>1.78</v>
          </cell>
          <cell r="H286">
            <v>6.57</v>
          </cell>
          <cell r="I286">
            <v>8.15</v>
          </cell>
        </row>
        <row r="287">
          <cell r="B287" t="str">
            <v>04.10.02.33</v>
          </cell>
          <cell r="C287" t="str">
            <v>Transporte de rocha para bota-fora - 3 km</v>
          </cell>
          <cell r="D287" t="str">
            <v>m3</v>
          </cell>
          <cell r="E287">
            <v>4.6500000000000004</v>
          </cell>
          <cell r="F287">
            <v>1.1100000000000001</v>
          </cell>
          <cell r="G287">
            <v>2.13</v>
          </cell>
          <cell r="H287">
            <v>7.8900000000000006</v>
          </cell>
          <cell r="I287">
            <v>9.7799999999999994</v>
          </cell>
        </row>
        <row r="288">
          <cell r="B288" t="str">
            <v>04.10.02.35</v>
          </cell>
          <cell r="C288" t="str">
            <v>Transporte de rocha para bota-fora - 5 km</v>
          </cell>
          <cell r="D288" t="str">
            <v>m3</v>
          </cell>
          <cell r="E288">
            <v>6.02</v>
          </cell>
          <cell r="F288">
            <v>1.43</v>
          </cell>
          <cell r="G288">
            <v>2.76</v>
          </cell>
          <cell r="H288">
            <v>10.209999999999999</v>
          </cell>
          <cell r="I288">
            <v>12.66</v>
          </cell>
        </row>
        <row r="289">
          <cell r="B289" t="str">
            <v>04.10.02.37</v>
          </cell>
          <cell r="C289" t="str">
            <v>Transporte de rocha para bota-fora - 7 km</v>
          </cell>
          <cell r="D289" t="str">
            <v>m3</v>
          </cell>
          <cell r="E289">
            <v>7.16</v>
          </cell>
          <cell r="F289">
            <v>1.71</v>
          </cell>
          <cell r="G289">
            <v>3.29</v>
          </cell>
          <cell r="H289">
            <v>12.16</v>
          </cell>
          <cell r="I289">
            <v>15.08</v>
          </cell>
        </row>
        <row r="290">
          <cell r="B290" t="str">
            <v>04.10.02.40</v>
          </cell>
          <cell r="C290" t="str">
            <v>Transporte de rocha para bota-fora - 10 km</v>
          </cell>
          <cell r="D290" t="str">
            <v>m3</v>
          </cell>
          <cell r="E290">
            <v>8.6</v>
          </cell>
          <cell r="F290">
            <v>2.0499999999999998</v>
          </cell>
          <cell r="G290">
            <v>3.95</v>
          </cell>
          <cell r="H290">
            <v>14.6</v>
          </cell>
          <cell r="I290">
            <v>18.100000000000001</v>
          </cell>
        </row>
        <row r="291">
          <cell r="B291" t="str">
            <v>04.10.02.41</v>
          </cell>
          <cell r="C291" t="str">
            <v>Transporte de rocha para bota-fora</v>
          </cell>
          <cell r="D291" t="str">
            <v>m3xkm</v>
          </cell>
          <cell r="E291">
            <v>2.2999999999999998</v>
          </cell>
          <cell r="F291">
            <v>0.55000000000000004</v>
          </cell>
          <cell r="G291">
            <v>1.06</v>
          </cell>
          <cell r="H291">
            <v>3.91</v>
          </cell>
          <cell r="I291">
            <v>4.8499999999999996</v>
          </cell>
        </row>
        <row r="292">
          <cell r="B292" t="str">
            <v>04.10.02.50</v>
          </cell>
          <cell r="C292" t="str">
            <v>Transporte de pavimentos para bota-fora</v>
          </cell>
          <cell r="D292" t="str">
            <v>m3xkm</v>
          </cell>
          <cell r="E292">
            <v>0.97</v>
          </cell>
          <cell r="F292">
            <v>0.19</v>
          </cell>
          <cell r="G292">
            <v>0.42</v>
          </cell>
          <cell r="H292">
            <v>1.58</v>
          </cell>
          <cell r="I292">
            <v>1.96</v>
          </cell>
        </row>
        <row r="293">
          <cell r="B293">
            <v>0</v>
          </cell>
          <cell r="C293" t="str">
            <v/>
          </cell>
          <cell r="D293">
            <v>0</v>
          </cell>
          <cell r="E293" t="str">
            <v/>
          </cell>
          <cell r="F293" t="str">
            <v/>
          </cell>
          <cell r="G293" t="str">
            <v/>
          </cell>
          <cell r="H293">
            <v>0</v>
          </cell>
          <cell r="I293">
            <v>0</v>
          </cell>
        </row>
        <row r="294">
          <cell r="B294" t="str">
            <v>05.00.00.00</v>
          </cell>
          <cell r="C294" t="str">
            <v>ESCORAMENTO</v>
          </cell>
          <cell r="D294">
            <v>0</v>
          </cell>
          <cell r="E294" t="str">
            <v/>
          </cell>
          <cell r="F294" t="str">
            <v/>
          </cell>
          <cell r="G294" t="str">
            <v/>
          </cell>
          <cell r="H294">
            <v>0</v>
          </cell>
          <cell r="I294">
            <v>0</v>
          </cell>
        </row>
        <row r="295">
          <cell r="B295" t="str">
            <v>05.01.00.00</v>
          </cell>
          <cell r="C295" t="str">
            <v>Escoramentos em Madeira</v>
          </cell>
          <cell r="D295">
            <v>0</v>
          </cell>
          <cell r="E295" t="str">
            <v/>
          </cell>
          <cell r="F295" t="str">
            <v/>
          </cell>
          <cell r="G295" t="str">
            <v/>
          </cell>
          <cell r="H295">
            <v>0</v>
          </cell>
          <cell r="I295">
            <v>0</v>
          </cell>
        </row>
        <row r="296">
          <cell r="B296" t="str">
            <v>05.01.00.10</v>
          </cell>
          <cell r="C296" t="str">
            <v>Pontaleteamento de madeira</v>
          </cell>
          <cell r="D296" t="str">
            <v>m2</v>
          </cell>
          <cell r="E296">
            <v>0</v>
          </cell>
          <cell r="F296">
            <v>0</v>
          </cell>
          <cell r="G296">
            <v>15.68</v>
          </cell>
          <cell r="H296">
            <v>15.68</v>
          </cell>
          <cell r="I296">
            <v>19.440000000000001</v>
          </cell>
        </row>
        <row r="297">
          <cell r="B297" t="str">
            <v>05.01.00.20</v>
          </cell>
          <cell r="C297" t="str">
            <v>Escoramento descontínuo de madeira</v>
          </cell>
          <cell r="D297" t="str">
            <v>m2</v>
          </cell>
          <cell r="E297">
            <v>0</v>
          </cell>
          <cell r="F297">
            <v>0</v>
          </cell>
          <cell r="G297">
            <v>24.91</v>
          </cell>
          <cell r="H297">
            <v>24.91</v>
          </cell>
          <cell r="I297">
            <v>30.89</v>
          </cell>
        </row>
        <row r="298">
          <cell r="B298" t="str">
            <v>05.01.00.30</v>
          </cell>
          <cell r="C298" t="str">
            <v>Escoramento contínuo de madeira</v>
          </cell>
          <cell r="D298" t="str">
            <v>m2</v>
          </cell>
          <cell r="E298">
            <v>21.66</v>
          </cell>
          <cell r="F298">
            <v>16.22</v>
          </cell>
          <cell r="G298">
            <v>0</v>
          </cell>
          <cell r="H298">
            <v>37.879999999999995</v>
          </cell>
          <cell r="I298">
            <v>46.97</v>
          </cell>
        </row>
        <row r="299">
          <cell r="B299">
            <v>0</v>
          </cell>
          <cell r="C299" t="str">
            <v/>
          </cell>
          <cell r="D299">
            <v>0</v>
          </cell>
          <cell r="E299" t="str">
            <v/>
          </cell>
          <cell r="F299" t="str">
            <v/>
          </cell>
          <cell r="G299" t="str">
            <v/>
          </cell>
          <cell r="H299">
            <v>0</v>
          </cell>
          <cell r="I299">
            <v>0</v>
          </cell>
        </row>
        <row r="300">
          <cell r="B300" t="str">
            <v>05.02.00.00</v>
          </cell>
          <cell r="C300" t="str">
            <v>Escoramento Metálico</v>
          </cell>
          <cell r="D300">
            <v>0</v>
          </cell>
          <cell r="E300" t="str">
            <v/>
          </cell>
          <cell r="F300" t="str">
            <v/>
          </cell>
          <cell r="G300" t="str">
            <v/>
          </cell>
          <cell r="H300">
            <v>0</v>
          </cell>
          <cell r="I300">
            <v>0</v>
          </cell>
        </row>
        <row r="301">
          <cell r="B301" t="str">
            <v>05.02.00.30</v>
          </cell>
          <cell r="C301" t="str">
            <v>Escoramento de valas com pranchões metálicos - área cravada</v>
          </cell>
          <cell r="D301" t="str">
            <v>m2</v>
          </cell>
          <cell r="E301">
            <v>4.9899999999999993</v>
          </cell>
          <cell r="F301">
            <v>43.84</v>
          </cell>
          <cell r="G301">
            <v>5.37</v>
          </cell>
          <cell r="H301">
            <v>54.2</v>
          </cell>
          <cell r="I301">
            <v>67.209999999999994</v>
          </cell>
        </row>
        <row r="302">
          <cell r="B302" t="str">
            <v>05.02.00.40</v>
          </cell>
          <cell r="C302" t="str">
            <v>Escoramento continuo metálico, blindagem leve, valas até 2 m</v>
          </cell>
          <cell r="D302" t="str">
            <v>m2</v>
          </cell>
          <cell r="E302">
            <v>0</v>
          </cell>
          <cell r="F302">
            <v>7.3</v>
          </cell>
          <cell r="G302">
            <v>13.84</v>
          </cell>
          <cell r="H302">
            <v>21.14</v>
          </cell>
          <cell r="I302">
            <v>26.21</v>
          </cell>
        </row>
        <row r="303">
          <cell r="B303" t="str">
            <v>05.02.00.50</v>
          </cell>
          <cell r="C303" t="str">
            <v>Escoramento contínuo metálico, blindagem pesada, valas acima de 2 m</v>
          </cell>
          <cell r="D303" t="str">
            <v>m2</v>
          </cell>
          <cell r="E303">
            <v>0</v>
          </cell>
          <cell r="F303">
            <v>1.82</v>
          </cell>
          <cell r="G303">
            <v>12.08</v>
          </cell>
          <cell r="H303">
            <v>13.9</v>
          </cell>
          <cell r="I303">
            <v>17.239999999999998</v>
          </cell>
        </row>
        <row r="304">
          <cell r="B304">
            <v>0</v>
          </cell>
          <cell r="C304" t="str">
            <v/>
          </cell>
          <cell r="D304">
            <v>0</v>
          </cell>
          <cell r="E304" t="str">
            <v/>
          </cell>
          <cell r="F304" t="str">
            <v/>
          </cell>
          <cell r="G304" t="str">
            <v/>
          </cell>
          <cell r="H304">
            <v>0</v>
          </cell>
          <cell r="I304">
            <v>0</v>
          </cell>
        </row>
        <row r="305">
          <cell r="B305" t="str">
            <v>05.03.00.00</v>
          </cell>
          <cell r="C305" t="str">
            <v>Escoramento Misto</v>
          </cell>
          <cell r="D305">
            <v>0</v>
          </cell>
          <cell r="E305" t="str">
            <v/>
          </cell>
          <cell r="F305" t="str">
            <v/>
          </cell>
          <cell r="G305" t="str">
            <v/>
          </cell>
          <cell r="H305">
            <v>0</v>
          </cell>
          <cell r="I305">
            <v>0</v>
          </cell>
        </row>
        <row r="306">
          <cell r="B306">
            <v>0</v>
          </cell>
          <cell r="C306" t="str">
            <v/>
          </cell>
          <cell r="D306">
            <v>0</v>
          </cell>
          <cell r="E306" t="str">
            <v/>
          </cell>
          <cell r="F306" t="str">
            <v/>
          </cell>
          <cell r="G306" t="str">
            <v/>
          </cell>
          <cell r="H306">
            <v>0</v>
          </cell>
          <cell r="I306">
            <v>0</v>
          </cell>
        </row>
        <row r="307">
          <cell r="B307" t="str">
            <v>06.00.00.00</v>
          </cell>
          <cell r="C307" t="str">
            <v>ESGOTAMENTO</v>
          </cell>
          <cell r="D307">
            <v>0</v>
          </cell>
          <cell r="E307" t="str">
            <v/>
          </cell>
          <cell r="F307" t="str">
            <v/>
          </cell>
          <cell r="G307" t="str">
            <v/>
          </cell>
          <cell r="H307">
            <v>0</v>
          </cell>
          <cell r="I307">
            <v>0</v>
          </cell>
        </row>
        <row r="308">
          <cell r="B308" t="str">
            <v>06.01.00.00</v>
          </cell>
          <cell r="C308" t="str">
            <v>Esgotamento com Bombas</v>
          </cell>
          <cell r="D308">
            <v>0</v>
          </cell>
          <cell r="E308" t="str">
            <v/>
          </cell>
          <cell r="F308" t="str">
            <v/>
          </cell>
          <cell r="G308" t="str">
            <v/>
          </cell>
          <cell r="H308">
            <v>0</v>
          </cell>
          <cell r="I308">
            <v>0</v>
          </cell>
        </row>
        <row r="309">
          <cell r="B309" t="str">
            <v>06.01.00.10</v>
          </cell>
          <cell r="C309" t="str">
            <v>Esgotamento com bomba auto-escorvante 3,5 HP, a gasolina</v>
          </cell>
          <cell r="D309" t="str">
            <v>h</v>
          </cell>
          <cell r="E309">
            <v>2.83</v>
          </cell>
          <cell r="F309">
            <v>4.7300000000000004</v>
          </cell>
          <cell r="G309">
            <v>0.27</v>
          </cell>
          <cell r="H309">
            <v>7.83</v>
          </cell>
          <cell r="I309">
            <v>9.7100000000000009</v>
          </cell>
        </row>
        <row r="310">
          <cell r="B310" t="str">
            <v>06.01.00.22</v>
          </cell>
          <cell r="C310" t="str">
            <v>Esgotamento com bomba auto-escorvante 8,0 HP, a gasolina</v>
          </cell>
          <cell r="D310" t="str">
            <v>h</v>
          </cell>
          <cell r="E310">
            <v>6.14</v>
          </cell>
          <cell r="F310">
            <v>4.7300000000000004</v>
          </cell>
          <cell r="G310">
            <v>0.2</v>
          </cell>
          <cell r="H310">
            <v>11.07</v>
          </cell>
          <cell r="I310">
            <v>13.73</v>
          </cell>
        </row>
        <row r="311">
          <cell r="B311">
            <v>0</v>
          </cell>
          <cell r="C311" t="str">
            <v/>
          </cell>
          <cell r="D311">
            <v>0</v>
          </cell>
          <cell r="E311" t="str">
            <v/>
          </cell>
          <cell r="F311" t="str">
            <v/>
          </cell>
          <cell r="G311" t="str">
            <v/>
          </cell>
          <cell r="H311">
            <v>0</v>
          </cell>
          <cell r="I311">
            <v>0</v>
          </cell>
        </row>
        <row r="312">
          <cell r="B312" t="str">
            <v>06.02.00.00</v>
          </cell>
          <cell r="C312" t="str">
            <v>Rebaixamento de Lençol Freático</v>
          </cell>
          <cell r="D312">
            <v>0</v>
          </cell>
          <cell r="E312" t="str">
            <v/>
          </cell>
          <cell r="F312" t="str">
            <v/>
          </cell>
          <cell r="G312" t="str">
            <v/>
          </cell>
          <cell r="H312">
            <v>0</v>
          </cell>
          <cell r="I312">
            <v>0</v>
          </cell>
        </row>
        <row r="313">
          <cell r="B313" t="str">
            <v>06.02.00.20</v>
          </cell>
          <cell r="C313" t="str">
            <v>Rebaixamento de lençol freático com ponteiras, até 2 m de profundidade</v>
          </cell>
          <cell r="D313" t="str">
            <v>m</v>
          </cell>
          <cell r="E313">
            <v>17.03</v>
          </cell>
          <cell r="F313">
            <v>9.84</v>
          </cell>
          <cell r="G313">
            <v>0.3</v>
          </cell>
          <cell r="H313">
            <v>27.17</v>
          </cell>
          <cell r="I313">
            <v>33.69</v>
          </cell>
        </row>
        <row r="314">
          <cell r="B314" t="str">
            <v>06.02.00.30</v>
          </cell>
          <cell r="C314" t="str">
            <v>Rebaixamento de lençol freático com ponteiras, até 3 m de profundidade</v>
          </cell>
          <cell r="D314" t="str">
            <v>m</v>
          </cell>
          <cell r="E314">
            <v>19.990000000000002</v>
          </cell>
          <cell r="F314">
            <v>12.16</v>
          </cell>
          <cell r="G314">
            <v>0.3</v>
          </cell>
          <cell r="H314">
            <v>32.450000000000003</v>
          </cell>
          <cell r="I314">
            <v>40.24</v>
          </cell>
        </row>
        <row r="315">
          <cell r="B315" t="str">
            <v>06.02.00.40</v>
          </cell>
          <cell r="C315" t="str">
            <v>Rebaixamento de lençol freático com ponteiras, até 4 m de profundidade</v>
          </cell>
          <cell r="D315" t="str">
            <v>m</v>
          </cell>
          <cell r="E315">
            <v>22.619999999999997</v>
          </cell>
          <cell r="F315">
            <v>14.48</v>
          </cell>
          <cell r="G315">
            <v>0.3</v>
          </cell>
          <cell r="H315">
            <v>37.400000000000006</v>
          </cell>
          <cell r="I315">
            <v>46.38</v>
          </cell>
        </row>
        <row r="316">
          <cell r="B316" t="str">
            <v>06.02.00.50</v>
          </cell>
          <cell r="C316" t="str">
            <v>Rebaixamento de lençol freático com ponteiras, até 5 m de profundidade</v>
          </cell>
          <cell r="D316" t="str">
            <v>m</v>
          </cell>
          <cell r="E316">
            <v>25.91</v>
          </cell>
          <cell r="F316">
            <v>14.48</v>
          </cell>
          <cell r="G316">
            <v>0.3</v>
          </cell>
          <cell r="H316">
            <v>40.69</v>
          </cell>
          <cell r="I316">
            <v>50.46</v>
          </cell>
        </row>
        <row r="317">
          <cell r="B317" t="str">
            <v>06.02.00.60</v>
          </cell>
          <cell r="C317" t="str">
            <v>Rebaixamento de lençol freático com ponteiras, até 6 m de profundidade</v>
          </cell>
          <cell r="D317" t="str">
            <v>m</v>
          </cell>
          <cell r="E317">
            <v>28.87</v>
          </cell>
          <cell r="F317">
            <v>14.48</v>
          </cell>
          <cell r="G317">
            <v>0.3</v>
          </cell>
          <cell r="H317">
            <v>43.650000000000006</v>
          </cell>
          <cell r="I317">
            <v>54.13</v>
          </cell>
        </row>
        <row r="318">
          <cell r="B318" t="str">
            <v>06.02.00.70</v>
          </cell>
          <cell r="C318" t="str">
            <v>Rebaixamento de lençol freático com ponteiras, até 7 m de profundidade</v>
          </cell>
          <cell r="D318" t="str">
            <v>m</v>
          </cell>
          <cell r="E318">
            <v>31.83</v>
          </cell>
          <cell r="F318">
            <v>16.8</v>
          </cell>
          <cell r="G318">
            <v>0.3</v>
          </cell>
          <cell r="H318">
            <v>48.93</v>
          </cell>
          <cell r="I318">
            <v>60.67</v>
          </cell>
        </row>
        <row r="319">
          <cell r="B319" t="str">
            <v>06.02.00.80</v>
          </cell>
          <cell r="C319" t="str">
            <v>Rebaixamento de lençol freático com ponteiras, até 8 m de profundidade</v>
          </cell>
          <cell r="D319" t="str">
            <v>m</v>
          </cell>
          <cell r="E319">
            <v>34.79</v>
          </cell>
          <cell r="F319">
            <v>16.8</v>
          </cell>
          <cell r="G319">
            <v>0.3</v>
          </cell>
          <cell r="H319">
            <v>51.89</v>
          </cell>
          <cell r="I319">
            <v>64.34</v>
          </cell>
        </row>
        <row r="320">
          <cell r="B320">
            <v>0</v>
          </cell>
          <cell r="C320" t="str">
            <v/>
          </cell>
          <cell r="D320">
            <v>0</v>
          </cell>
          <cell r="E320" t="str">
            <v/>
          </cell>
          <cell r="F320" t="str">
            <v/>
          </cell>
          <cell r="G320" t="str">
            <v/>
          </cell>
          <cell r="H320">
            <v>0</v>
          </cell>
          <cell r="I320">
            <v>0</v>
          </cell>
        </row>
        <row r="321">
          <cell r="B321" t="str">
            <v>06.03.00.00</v>
          </cell>
          <cell r="C321" t="str">
            <v>Drenagem</v>
          </cell>
          <cell r="D321">
            <v>0</v>
          </cell>
          <cell r="E321" t="str">
            <v/>
          </cell>
          <cell r="F321" t="str">
            <v/>
          </cell>
          <cell r="G321" t="str">
            <v/>
          </cell>
          <cell r="H321">
            <v>0</v>
          </cell>
          <cell r="I321">
            <v>0</v>
          </cell>
        </row>
        <row r="322">
          <cell r="B322" t="str">
            <v>06.03.00.40</v>
          </cell>
          <cell r="C322" t="str">
            <v>Manta geotêxtil tecida, densidade 156 g/m²</v>
          </cell>
          <cell r="D322" t="str">
            <v>m2</v>
          </cell>
          <cell r="E322">
            <v>6.07</v>
          </cell>
          <cell r="F322">
            <v>1.04</v>
          </cell>
          <cell r="G322">
            <v>0</v>
          </cell>
          <cell r="H322">
            <v>7.11</v>
          </cell>
          <cell r="I322">
            <v>8.82</v>
          </cell>
        </row>
        <row r="323">
          <cell r="B323">
            <v>0</v>
          </cell>
          <cell r="C323" t="str">
            <v/>
          </cell>
          <cell r="D323">
            <v>0</v>
          </cell>
          <cell r="E323" t="str">
            <v/>
          </cell>
          <cell r="F323" t="str">
            <v/>
          </cell>
          <cell r="G323" t="str">
            <v/>
          </cell>
          <cell r="H323">
            <v>0</v>
          </cell>
          <cell r="I323">
            <v>0</v>
          </cell>
        </row>
        <row r="324">
          <cell r="B324" t="str">
            <v>07.00.00.00</v>
          </cell>
          <cell r="C324" t="str">
            <v>OBRAS DE CONTENÇÃO</v>
          </cell>
          <cell r="D324">
            <v>0</v>
          </cell>
          <cell r="E324" t="str">
            <v/>
          </cell>
          <cell r="F324" t="str">
            <v/>
          </cell>
          <cell r="G324" t="str">
            <v/>
          </cell>
          <cell r="H324">
            <v>0</v>
          </cell>
          <cell r="I324">
            <v>0</v>
          </cell>
        </row>
        <row r="325">
          <cell r="B325" t="str">
            <v>07.01.00.00</v>
          </cell>
          <cell r="C325" t="str">
            <v>Ensecadeiras</v>
          </cell>
          <cell r="D325">
            <v>0</v>
          </cell>
          <cell r="E325" t="str">
            <v/>
          </cell>
          <cell r="F325" t="str">
            <v/>
          </cell>
          <cell r="G325" t="str">
            <v/>
          </cell>
          <cell r="H325">
            <v>0</v>
          </cell>
          <cell r="I325">
            <v>0</v>
          </cell>
        </row>
        <row r="326">
          <cell r="B326">
            <v>0</v>
          </cell>
          <cell r="C326" t="str">
            <v/>
          </cell>
          <cell r="D326">
            <v>0</v>
          </cell>
          <cell r="E326" t="str">
            <v/>
          </cell>
          <cell r="F326" t="str">
            <v/>
          </cell>
          <cell r="G326" t="str">
            <v/>
          </cell>
          <cell r="H326">
            <v>0</v>
          </cell>
          <cell r="I326">
            <v>0</v>
          </cell>
        </row>
        <row r="327">
          <cell r="B327" t="str">
            <v>07.02.00.00</v>
          </cell>
          <cell r="C327" t="str">
            <v>Gabiões</v>
          </cell>
          <cell r="D327">
            <v>0</v>
          </cell>
          <cell r="E327" t="str">
            <v/>
          </cell>
          <cell r="F327" t="str">
            <v/>
          </cell>
          <cell r="G327" t="str">
            <v/>
          </cell>
          <cell r="H327">
            <v>0</v>
          </cell>
          <cell r="I327">
            <v>0</v>
          </cell>
        </row>
        <row r="328">
          <cell r="B328" t="str">
            <v>07.02.00.10</v>
          </cell>
          <cell r="C328" t="str">
            <v>Enchimento com pedra-de-mão de gabiões tipo colchão</v>
          </cell>
          <cell r="D328" t="str">
            <v>m3</v>
          </cell>
          <cell r="E328">
            <v>53.95</v>
          </cell>
          <cell r="F328">
            <v>40.56</v>
          </cell>
          <cell r="G328">
            <v>6.55</v>
          </cell>
          <cell r="H328">
            <v>101.06</v>
          </cell>
          <cell r="I328">
            <v>125.31</v>
          </cell>
        </row>
        <row r="329">
          <cell r="B329" t="str">
            <v>07.02.00.20</v>
          </cell>
          <cell r="C329" t="str">
            <v>Enchimento com pedra-de-mão de gabiões tipo caixa</v>
          </cell>
          <cell r="D329" t="str">
            <v>m3</v>
          </cell>
          <cell r="E329">
            <v>53.95</v>
          </cell>
          <cell r="F329">
            <v>45.34</v>
          </cell>
          <cell r="G329">
            <v>6.55</v>
          </cell>
          <cell r="H329">
            <v>105.84</v>
          </cell>
          <cell r="I329">
            <v>131.24</v>
          </cell>
        </row>
        <row r="330">
          <cell r="B330">
            <v>0</v>
          </cell>
          <cell r="C330" t="str">
            <v/>
          </cell>
          <cell r="D330">
            <v>0</v>
          </cell>
          <cell r="E330" t="str">
            <v/>
          </cell>
          <cell r="F330" t="str">
            <v/>
          </cell>
          <cell r="G330" t="str">
            <v/>
          </cell>
          <cell r="H330">
            <v>0</v>
          </cell>
          <cell r="I330">
            <v>0</v>
          </cell>
        </row>
        <row r="331">
          <cell r="B331" t="str">
            <v>07.03.00.00</v>
          </cell>
          <cell r="C331" t="str">
            <v>Enrocamento</v>
          </cell>
          <cell r="D331">
            <v>0</v>
          </cell>
          <cell r="E331" t="str">
            <v/>
          </cell>
          <cell r="F331" t="str">
            <v/>
          </cell>
          <cell r="G331" t="str">
            <v/>
          </cell>
          <cell r="H331">
            <v>0</v>
          </cell>
          <cell r="I331">
            <v>0</v>
          </cell>
        </row>
        <row r="332">
          <cell r="B332" t="str">
            <v>07.03.00.10</v>
          </cell>
          <cell r="C332" t="str">
            <v>Enrocamento com pedra-de-mão lançada</v>
          </cell>
          <cell r="D332" t="str">
            <v>m3</v>
          </cell>
          <cell r="E332">
            <v>49.07</v>
          </cell>
          <cell r="F332">
            <v>20.239999999999998</v>
          </cell>
          <cell r="G332">
            <v>6.55</v>
          </cell>
          <cell r="H332">
            <v>75.86</v>
          </cell>
          <cell r="I332">
            <v>94.07</v>
          </cell>
        </row>
        <row r="333">
          <cell r="B333" t="str">
            <v>07.03.00.20</v>
          </cell>
          <cell r="C333" t="str">
            <v>Enrocamento com pedra-de-mão arrumada</v>
          </cell>
          <cell r="D333" t="str">
            <v>m3</v>
          </cell>
          <cell r="E333">
            <v>53.95</v>
          </cell>
          <cell r="F333">
            <v>35.78</v>
          </cell>
          <cell r="G333">
            <v>6.55</v>
          </cell>
          <cell r="H333">
            <v>96.28</v>
          </cell>
          <cell r="I333">
            <v>119.39</v>
          </cell>
        </row>
        <row r="334">
          <cell r="B334">
            <v>0</v>
          </cell>
          <cell r="C334" t="str">
            <v/>
          </cell>
          <cell r="D334">
            <v>0</v>
          </cell>
          <cell r="E334" t="str">
            <v/>
          </cell>
          <cell r="F334" t="str">
            <v/>
          </cell>
          <cell r="G334" t="str">
            <v/>
          </cell>
          <cell r="H334">
            <v>0</v>
          </cell>
          <cell r="I334">
            <v>0</v>
          </cell>
        </row>
        <row r="335">
          <cell r="B335" t="str">
            <v>08.00.00.00</v>
          </cell>
          <cell r="C335" t="str">
            <v>FUNDAÇÃO E ESTRUTURA</v>
          </cell>
          <cell r="D335">
            <v>0</v>
          </cell>
          <cell r="E335" t="str">
            <v/>
          </cell>
          <cell r="F335" t="str">
            <v/>
          </cell>
          <cell r="G335" t="str">
            <v/>
          </cell>
          <cell r="H335">
            <v>0</v>
          </cell>
          <cell r="I335">
            <v>0</v>
          </cell>
        </row>
        <row r="336">
          <cell r="B336" t="str">
            <v>08.01.00.00</v>
          </cell>
          <cell r="C336" t="str">
            <v>Fundações</v>
          </cell>
          <cell r="D336">
            <v>0</v>
          </cell>
          <cell r="E336" t="str">
            <v/>
          </cell>
          <cell r="F336" t="str">
            <v/>
          </cell>
          <cell r="G336" t="str">
            <v/>
          </cell>
          <cell r="H336">
            <v>0</v>
          </cell>
          <cell r="I336">
            <v>0</v>
          </cell>
        </row>
        <row r="337">
          <cell r="B337">
            <v>0</v>
          </cell>
          <cell r="C337" t="str">
            <v/>
          </cell>
          <cell r="D337">
            <v>0</v>
          </cell>
          <cell r="E337" t="str">
            <v/>
          </cell>
          <cell r="F337" t="str">
            <v/>
          </cell>
          <cell r="G337" t="str">
            <v/>
          </cell>
          <cell r="H337">
            <v>0</v>
          </cell>
          <cell r="I337">
            <v>0</v>
          </cell>
        </row>
        <row r="338">
          <cell r="B338" t="str">
            <v>08.02.00.00</v>
          </cell>
          <cell r="C338" t="str">
            <v>Estacas</v>
          </cell>
          <cell r="D338">
            <v>0</v>
          </cell>
          <cell r="E338" t="str">
            <v/>
          </cell>
          <cell r="F338" t="str">
            <v/>
          </cell>
          <cell r="G338" t="str">
            <v/>
          </cell>
          <cell r="H338">
            <v>0</v>
          </cell>
          <cell r="I338">
            <v>0</v>
          </cell>
        </row>
        <row r="339">
          <cell r="B339" t="str">
            <v>08.02.00.10</v>
          </cell>
          <cell r="C339" t="str">
            <v>Mobilização e desmobilização para serviços de estaqueamento até 150 km</v>
          </cell>
          <cell r="D339" t="str">
            <v>un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</row>
        <row r="340">
          <cell r="B340" t="str">
            <v>08.02.00.20</v>
          </cell>
          <cell r="C340" t="str">
            <v>Mobilização e desmobilização para serviços de estaqueamento de 151 km a 300 km</v>
          </cell>
          <cell r="D340" t="str">
            <v>un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</row>
        <row r="341">
          <cell r="B341" t="str">
            <v>08.02.00.30</v>
          </cell>
          <cell r="C341" t="str">
            <v>Mobilização e desmobilização para serviços de estaqueamento acima 300 km</v>
          </cell>
          <cell r="D341" t="str">
            <v>un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</row>
        <row r="342">
          <cell r="B342" t="str">
            <v>08.02.01.00</v>
          </cell>
          <cell r="C342" t="str">
            <v>Estacas de Madeira</v>
          </cell>
          <cell r="D342">
            <v>0</v>
          </cell>
          <cell r="E342" t="str">
            <v/>
          </cell>
          <cell r="F342" t="str">
            <v/>
          </cell>
          <cell r="G342" t="str">
            <v/>
          </cell>
          <cell r="H342">
            <v>0</v>
          </cell>
          <cell r="I342">
            <v>0</v>
          </cell>
        </row>
        <row r="343">
          <cell r="B343" t="str">
            <v>08.02.02.00</v>
          </cell>
          <cell r="C343" t="str">
            <v>Estacas Moldadas “In Loco”</v>
          </cell>
          <cell r="D343">
            <v>0</v>
          </cell>
          <cell r="E343" t="str">
            <v/>
          </cell>
          <cell r="F343" t="str">
            <v/>
          </cell>
          <cell r="G343" t="str">
            <v/>
          </cell>
          <cell r="H343">
            <v>0</v>
          </cell>
          <cell r="I343">
            <v>0</v>
          </cell>
        </row>
        <row r="344">
          <cell r="B344" t="str">
            <v>08.02.03.00</v>
          </cell>
          <cell r="C344" t="str">
            <v>Estacas Pré-Moldadas</v>
          </cell>
          <cell r="D344">
            <v>0</v>
          </cell>
          <cell r="E344" t="str">
            <v/>
          </cell>
          <cell r="F344" t="str">
            <v/>
          </cell>
          <cell r="G344" t="str">
            <v/>
          </cell>
          <cell r="H344">
            <v>0</v>
          </cell>
          <cell r="I344">
            <v>0</v>
          </cell>
        </row>
        <row r="345">
          <cell r="B345" t="str">
            <v>08.02.04.00</v>
          </cell>
          <cell r="C345" t="str">
            <v>Estacas Metálicas</v>
          </cell>
          <cell r="D345">
            <v>0</v>
          </cell>
          <cell r="E345" t="str">
            <v/>
          </cell>
          <cell r="F345" t="str">
            <v/>
          </cell>
          <cell r="G345" t="str">
            <v/>
          </cell>
          <cell r="H345">
            <v>0</v>
          </cell>
          <cell r="I345">
            <v>0</v>
          </cell>
        </row>
        <row r="346">
          <cell r="B346" t="str">
            <v>08.02.05.00</v>
          </cell>
          <cell r="C346" t="str">
            <v>Ancoragem</v>
          </cell>
          <cell r="D346">
            <v>0</v>
          </cell>
          <cell r="E346" t="str">
            <v/>
          </cell>
          <cell r="F346" t="str">
            <v/>
          </cell>
          <cell r="G346" t="str">
            <v/>
          </cell>
          <cell r="H346">
            <v>0</v>
          </cell>
          <cell r="I346">
            <v>0</v>
          </cell>
        </row>
        <row r="347">
          <cell r="B347">
            <v>0</v>
          </cell>
          <cell r="C347" t="str">
            <v/>
          </cell>
          <cell r="D347">
            <v>0</v>
          </cell>
          <cell r="E347" t="str">
            <v/>
          </cell>
          <cell r="F347" t="str">
            <v/>
          </cell>
          <cell r="G347" t="str">
            <v/>
          </cell>
          <cell r="H347">
            <v>0</v>
          </cell>
          <cell r="I347">
            <v>0</v>
          </cell>
        </row>
        <row r="348">
          <cell r="B348" t="str">
            <v>08.03.00.00</v>
          </cell>
          <cell r="C348" t="str">
            <v>Lastro</v>
          </cell>
          <cell r="D348">
            <v>0</v>
          </cell>
          <cell r="E348" t="str">
            <v/>
          </cell>
          <cell r="F348" t="str">
            <v/>
          </cell>
          <cell r="G348" t="str">
            <v/>
          </cell>
          <cell r="H348">
            <v>0</v>
          </cell>
          <cell r="I348">
            <v>0</v>
          </cell>
        </row>
        <row r="349">
          <cell r="B349" t="str">
            <v>08.03.00.14</v>
          </cell>
          <cell r="C349" t="str">
            <v>Lastro de brita n° 2</v>
          </cell>
          <cell r="D349" t="str">
            <v>m3</v>
          </cell>
          <cell r="E349">
            <v>55.11</v>
          </cell>
          <cell r="F349">
            <v>7.59</v>
          </cell>
          <cell r="G349">
            <v>3.38</v>
          </cell>
          <cell r="H349">
            <v>66.08</v>
          </cell>
          <cell r="I349">
            <v>81.94</v>
          </cell>
        </row>
        <row r="350">
          <cell r="B350" t="str">
            <v>08.03.00.34</v>
          </cell>
          <cell r="C350" t="str">
            <v>Lastro de concreto consumo mínimo de cimento 250 kg/m³</v>
          </cell>
          <cell r="D350" t="str">
            <v>m3</v>
          </cell>
          <cell r="E350">
            <v>218.72</v>
          </cell>
          <cell r="F350">
            <v>196.78</v>
          </cell>
          <cell r="G350">
            <v>1.64</v>
          </cell>
          <cell r="H350">
            <v>417.14</v>
          </cell>
          <cell r="I350">
            <v>517.25</v>
          </cell>
        </row>
        <row r="351">
          <cell r="B351" t="str">
            <v>08.03.00.44</v>
          </cell>
          <cell r="C351" t="str">
            <v>Lastro de concreto usinado bombeado 250 kg cim/m³</v>
          </cell>
          <cell r="D351" t="str">
            <v>m3</v>
          </cell>
          <cell r="E351">
            <v>268.56</v>
          </cell>
          <cell r="F351">
            <v>26.17</v>
          </cell>
          <cell r="G351">
            <v>0</v>
          </cell>
          <cell r="H351">
            <v>294.72999999999996</v>
          </cell>
          <cell r="I351">
            <v>365.47</v>
          </cell>
        </row>
        <row r="352">
          <cell r="B352">
            <v>0</v>
          </cell>
          <cell r="C352" t="str">
            <v/>
          </cell>
          <cell r="D352">
            <v>0</v>
          </cell>
          <cell r="E352" t="str">
            <v/>
          </cell>
          <cell r="F352" t="str">
            <v/>
          </cell>
          <cell r="G352" t="str">
            <v/>
          </cell>
          <cell r="H352">
            <v>0</v>
          </cell>
          <cell r="I352">
            <v>0</v>
          </cell>
        </row>
        <row r="353">
          <cell r="B353" t="str">
            <v>08.04.00.00</v>
          </cell>
          <cell r="C353" t="str">
            <v>Fôrmas e Cimbramentos</v>
          </cell>
          <cell r="D353">
            <v>0</v>
          </cell>
          <cell r="E353" t="str">
            <v/>
          </cell>
          <cell r="F353" t="str">
            <v/>
          </cell>
          <cell r="G353" t="str">
            <v/>
          </cell>
          <cell r="H353">
            <v>0</v>
          </cell>
          <cell r="I353">
            <v>0</v>
          </cell>
        </row>
        <row r="354">
          <cell r="B354" t="str">
            <v>08.04.00.22</v>
          </cell>
          <cell r="C354" t="str">
            <v>Fôrmas planas para fundações, com escoramento</v>
          </cell>
          <cell r="D354" t="str">
            <v>m2</v>
          </cell>
          <cell r="E354">
            <v>15.96</v>
          </cell>
          <cell r="F354">
            <v>34.78</v>
          </cell>
          <cell r="G354">
            <v>0</v>
          </cell>
          <cell r="H354">
            <v>50.74</v>
          </cell>
          <cell r="I354">
            <v>62.92</v>
          </cell>
        </row>
        <row r="355">
          <cell r="B355" t="str">
            <v>08.04.00.24</v>
          </cell>
          <cell r="C355" t="str">
            <v>Fôrmas planas para lajes e paredes, com escoramento</v>
          </cell>
          <cell r="D355" t="str">
            <v>m2</v>
          </cell>
          <cell r="E355">
            <v>0</v>
          </cell>
          <cell r="F355">
            <v>0</v>
          </cell>
          <cell r="G355">
            <v>77.23</v>
          </cell>
          <cell r="H355">
            <v>77.23</v>
          </cell>
          <cell r="I355">
            <v>95.77</v>
          </cell>
        </row>
        <row r="356">
          <cell r="B356" t="str">
            <v>08.04.00.26</v>
          </cell>
          <cell r="C356" t="str">
            <v>Fôrmas planas para vigas e pilares, com escoramento</v>
          </cell>
          <cell r="D356" t="str">
            <v>m2</v>
          </cell>
          <cell r="E356">
            <v>0</v>
          </cell>
          <cell r="F356">
            <v>0</v>
          </cell>
          <cell r="G356">
            <v>95.78</v>
          </cell>
          <cell r="H356">
            <v>95.78</v>
          </cell>
          <cell r="I356">
            <v>118.77</v>
          </cell>
        </row>
        <row r="357">
          <cell r="B357" t="str">
            <v>08.04.00.28</v>
          </cell>
          <cell r="C357" t="str">
            <v>Fôrmas planas para reservatório Intze, com escoramento</v>
          </cell>
          <cell r="D357" t="str">
            <v>m2</v>
          </cell>
          <cell r="E357">
            <v>28.59</v>
          </cell>
          <cell r="F357">
            <v>79.990000000000009</v>
          </cell>
          <cell r="G357">
            <v>0</v>
          </cell>
          <cell r="H357">
            <v>108.58000000000001</v>
          </cell>
          <cell r="I357">
            <v>134.63999999999999</v>
          </cell>
        </row>
        <row r="358">
          <cell r="B358" t="str">
            <v>08.04.00.42</v>
          </cell>
          <cell r="C358" t="str">
            <v>Fôrmas curvas para fundações, com escoramento</v>
          </cell>
          <cell r="D358" t="str">
            <v>m2</v>
          </cell>
          <cell r="E358">
            <v>20.499999999999996</v>
          </cell>
          <cell r="F358">
            <v>52.18</v>
          </cell>
          <cell r="G358">
            <v>0</v>
          </cell>
          <cell r="H358">
            <v>72.680000000000007</v>
          </cell>
          <cell r="I358">
            <v>90.12</v>
          </cell>
        </row>
        <row r="359">
          <cell r="B359" t="str">
            <v>08.04.00.43</v>
          </cell>
          <cell r="C359" t="str">
            <v>Fôrmas curvas cilíndricas, estruturas correntes, com escoramento</v>
          </cell>
          <cell r="D359" t="str">
            <v>m2</v>
          </cell>
          <cell r="E359">
            <v>27.4</v>
          </cell>
          <cell r="F359">
            <v>86.960000000000008</v>
          </cell>
          <cell r="G359">
            <v>0</v>
          </cell>
          <cell r="H359">
            <v>114.36000000000001</v>
          </cell>
          <cell r="I359">
            <v>141.81</v>
          </cell>
        </row>
        <row r="360">
          <cell r="B360" t="str">
            <v>08.04.00.44</v>
          </cell>
          <cell r="C360" t="str">
            <v>Fôrmas curvas para reservatório apoiado, com escoramento</v>
          </cell>
          <cell r="D360" t="str">
            <v>m2</v>
          </cell>
          <cell r="E360">
            <v>33.25</v>
          </cell>
          <cell r="F360">
            <v>97.389999999999986</v>
          </cell>
          <cell r="G360">
            <v>0</v>
          </cell>
          <cell r="H360">
            <v>130.63999999999999</v>
          </cell>
          <cell r="I360">
            <v>161.99</v>
          </cell>
        </row>
        <row r="361">
          <cell r="B361" t="str">
            <v>08.04.00.48</v>
          </cell>
          <cell r="C361" t="str">
            <v>Fôrmas curvas para reservatório Intze, com escoramento</v>
          </cell>
          <cell r="D361" t="str">
            <v>m2</v>
          </cell>
          <cell r="E361">
            <v>34.35</v>
          </cell>
          <cell r="F361">
            <v>128.69</v>
          </cell>
          <cell r="G361">
            <v>0</v>
          </cell>
          <cell r="H361">
            <v>163.04000000000002</v>
          </cell>
          <cell r="I361">
            <v>202.17</v>
          </cell>
        </row>
        <row r="362">
          <cell r="B362">
            <v>0</v>
          </cell>
          <cell r="C362" t="str">
            <v/>
          </cell>
          <cell r="D362">
            <v>0</v>
          </cell>
          <cell r="E362" t="str">
            <v/>
          </cell>
          <cell r="F362" t="str">
            <v/>
          </cell>
          <cell r="G362" t="str">
            <v/>
          </cell>
          <cell r="H362">
            <v>0</v>
          </cell>
          <cell r="I362">
            <v>0</v>
          </cell>
        </row>
        <row r="363">
          <cell r="B363" t="str">
            <v>08.05.00.00</v>
          </cell>
          <cell r="C363" t="str">
            <v>Armaduras</v>
          </cell>
          <cell r="D363">
            <v>0</v>
          </cell>
          <cell r="E363" t="str">
            <v/>
          </cell>
          <cell r="F363" t="str">
            <v/>
          </cell>
          <cell r="G363" t="str">
            <v/>
          </cell>
          <cell r="H363">
            <v>0</v>
          </cell>
          <cell r="I363">
            <v>0</v>
          </cell>
        </row>
        <row r="364">
          <cell r="B364" t="str">
            <v>08.05.00.23</v>
          </cell>
          <cell r="C364" t="str">
            <v>Armadura CA-50, 6,30 mm - Fornecimento, corte (com perda de 7%), dobra e colocação</v>
          </cell>
          <cell r="D364" t="str">
            <v>kg</v>
          </cell>
          <cell r="E364">
            <v>0.31</v>
          </cell>
          <cell r="F364">
            <v>2.82</v>
          </cell>
          <cell r="G364">
            <v>5.62</v>
          </cell>
          <cell r="H364">
            <v>8.75</v>
          </cell>
          <cell r="I364">
            <v>10.85</v>
          </cell>
        </row>
        <row r="365">
          <cell r="B365" t="str">
            <v>08.05.00.24</v>
          </cell>
          <cell r="C365" t="str">
            <v>Armadura CA-50, 8,00 mm - Fornecimento, corte (com perda de 11%), dobra e colocação</v>
          </cell>
          <cell r="D365" t="str">
            <v>kg</v>
          </cell>
          <cell r="E365">
            <v>0.29000000000000004</v>
          </cell>
          <cell r="F365">
            <v>2.11</v>
          </cell>
          <cell r="G365">
            <v>5.99</v>
          </cell>
          <cell r="H365">
            <v>8.39</v>
          </cell>
          <cell r="I365">
            <v>10.4</v>
          </cell>
        </row>
        <row r="366">
          <cell r="B366" t="str">
            <v>08.05.00.25</v>
          </cell>
          <cell r="C366" t="str">
            <v>Armadura CA-50, 10,00 mm - Fornecimento, corte (com perda de 11%), dobra e colocação</v>
          </cell>
          <cell r="D366" t="str">
            <v>kg</v>
          </cell>
          <cell r="E366">
            <v>0.26</v>
          </cell>
          <cell r="F366">
            <v>1.5799999999999998</v>
          </cell>
          <cell r="G366">
            <v>4.96</v>
          </cell>
          <cell r="H366">
            <v>6.8000000000000007</v>
          </cell>
          <cell r="I366">
            <v>8.43</v>
          </cell>
        </row>
        <row r="367">
          <cell r="B367" t="str">
            <v>08.05.00.26</v>
          </cell>
          <cell r="C367" t="str">
            <v>Armadura CA-50, 12,50 mm - Fornecimento, corte (com perda de 11%), dobra e colocação</v>
          </cell>
          <cell r="D367" t="str">
            <v>kg</v>
          </cell>
          <cell r="E367">
            <v>0.26</v>
          </cell>
          <cell r="F367">
            <v>1.1499999999999999</v>
          </cell>
          <cell r="G367">
            <v>4.62</v>
          </cell>
          <cell r="H367">
            <v>6.03</v>
          </cell>
          <cell r="I367">
            <v>7.48</v>
          </cell>
        </row>
        <row r="368">
          <cell r="B368" t="str">
            <v>08.05.00.27</v>
          </cell>
          <cell r="C368" t="str">
            <v>Armadura CA-50, 16,00 mm - Fornecimento, corte (com perda de 11%), dobra e colocação</v>
          </cell>
          <cell r="D368" t="str">
            <v>kg</v>
          </cell>
          <cell r="E368">
            <v>0.24000000000000002</v>
          </cell>
          <cell r="F368">
            <v>0.76999999999999991</v>
          </cell>
          <cell r="G368">
            <v>4.55</v>
          </cell>
          <cell r="H368">
            <v>5.56</v>
          </cell>
          <cell r="I368">
            <v>6.89</v>
          </cell>
        </row>
        <row r="369">
          <cell r="B369" t="str">
            <v>08.05.00.28</v>
          </cell>
          <cell r="C369" t="str">
            <v>Armadura CA-50, 20,00 mm - Fornecimento, corte (com perda de 14%), dobra e colocação</v>
          </cell>
          <cell r="D369" t="str">
            <v>kg</v>
          </cell>
          <cell r="E369">
            <v>0.24000000000000002</v>
          </cell>
          <cell r="F369">
            <v>0.51</v>
          </cell>
          <cell r="G369">
            <v>4.32</v>
          </cell>
          <cell r="H369">
            <v>5.07</v>
          </cell>
          <cell r="I369">
            <v>6.29</v>
          </cell>
        </row>
        <row r="370">
          <cell r="B370" t="str">
            <v>08.05.00.29</v>
          </cell>
          <cell r="C370" t="str">
            <v>Armadura CA-50, 25,00 mm - Fornecimento, corte (com perda de 14%), dobra e colocação</v>
          </cell>
          <cell r="D370" t="str">
            <v>kg</v>
          </cell>
          <cell r="E370">
            <v>0.23</v>
          </cell>
          <cell r="F370">
            <v>0.29000000000000004</v>
          </cell>
          <cell r="G370">
            <v>4.99</v>
          </cell>
          <cell r="H370">
            <v>5.5100000000000007</v>
          </cell>
          <cell r="I370">
            <v>6.83</v>
          </cell>
        </row>
        <row r="371">
          <cell r="B371" t="str">
            <v>08.05.00.33</v>
          </cell>
          <cell r="C371" t="str">
            <v>Armadura CA-60, 5,00 mm - Fornecimento, corte (com perda de 7%), dobra e colocação</v>
          </cell>
          <cell r="D371" t="str">
            <v>kg</v>
          </cell>
          <cell r="E371">
            <v>0.33</v>
          </cell>
          <cell r="F371">
            <v>3.71</v>
          </cell>
          <cell r="G371">
            <v>6.11</v>
          </cell>
          <cell r="H371">
            <v>10.15</v>
          </cell>
          <cell r="I371">
            <v>12.59</v>
          </cell>
        </row>
        <row r="372">
          <cell r="B372">
            <v>0</v>
          </cell>
          <cell r="C372" t="str">
            <v/>
          </cell>
          <cell r="D372">
            <v>0</v>
          </cell>
          <cell r="E372" t="str">
            <v/>
          </cell>
          <cell r="F372" t="str">
            <v/>
          </cell>
          <cell r="G372" t="str">
            <v/>
          </cell>
          <cell r="H372">
            <v>0</v>
          </cell>
          <cell r="I372">
            <v>0</v>
          </cell>
        </row>
        <row r="373">
          <cell r="B373" t="str">
            <v>08.06.00.00</v>
          </cell>
          <cell r="C373" t="str">
            <v>Concreto</v>
          </cell>
          <cell r="D373">
            <v>0</v>
          </cell>
          <cell r="E373" t="str">
            <v/>
          </cell>
          <cell r="F373" t="str">
            <v/>
          </cell>
          <cell r="G373" t="str">
            <v/>
          </cell>
          <cell r="H373">
            <v>0</v>
          </cell>
          <cell r="I373">
            <v>0</v>
          </cell>
        </row>
        <row r="374">
          <cell r="B374" t="str">
            <v>08.06.00.14</v>
          </cell>
          <cell r="C374" t="str">
            <v>Concreto Fck=15 MPa, misturado em betoneira, estruturas correntes</v>
          </cell>
          <cell r="D374" t="str">
            <v>m3</v>
          </cell>
          <cell r="E374">
            <v>266.63000000000005</v>
          </cell>
          <cell r="F374">
            <v>222.95</v>
          </cell>
          <cell r="G374">
            <v>1.64</v>
          </cell>
          <cell r="H374">
            <v>491.22</v>
          </cell>
          <cell r="I374">
            <v>609.11</v>
          </cell>
        </row>
        <row r="375">
          <cell r="B375" t="str">
            <v>08.06.00.16</v>
          </cell>
          <cell r="C375" t="str">
            <v>Concreto Fck=18 MPa, misturado em betoneira, estruturas correntes</v>
          </cell>
          <cell r="D375" t="str">
            <v>m3</v>
          </cell>
          <cell r="E375">
            <v>275.01</v>
          </cell>
          <cell r="F375">
            <v>222.95</v>
          </cell>
          <cell r="G375">
            <v>1.64</v>
          </cell>
          <cell r="H375">
            <v>499.6</v>
          </cell>
          <cell r="I375">
            <v>619.5</v>
          </cell>
        </row>
        <row r="376">
          <cell r="B376" t="str">
            <v>08.06.00.22</v>
          </cell>
          <cell r="C376" t="str">
            <v>Concreto Fck=20 MPa, misturado em betoneira, fins hidráulicos</v>
          </cell>
          <cell r="D376" t="str">
            <v>m3</v>
          </cell>
          <cell r="E376">
            <v>283.54999999999995</v>
          </cell>
          <cell r="F376">
            <v>222.95</v>
          </cell>
          <cell r="G376">
            <v>1.64</v>
          </cell>
          <cell r="H376">
            <v>508.14</v>
          </cell>
          <cell r="I376">
            <v>630.09</v>
          </cell>
        </row>
        <row r="377">
          <cell r="B377" t="str">
            <v>08.06.00.24</v>
          </cell>
          <cell r="C377" t="str">
            <v>Concreto Fck=20 MPa, misturado em betoneira, fins hidráulicos, para reservatório Intze</v>
          </cell>
          <cell r="D377" t="str">
            <v>m3</v>
          </cell>
          <cell r="E377">
            <v>283.54999999999995</v>
          </cell>
          <cell r="F377">
            <v>293.91000000000003</v>
          </cell>
          <cell r="G377">
            <v>1.64</v>
          </cell>
          <cell r="H377">
            <v>579.09999999999991</v>
          </cell>
          <cell r="I377">
            <v>718.08</v>
          </cell>
        </row>
        <row r="378">
          <cell r="B378" t="str">
            <v>08.06.00.26</v>
          </cell>
          <cell r="C378" t="str">
            <v>Concreto Fck=22 MPa, misturado em betoneira, fins hidráulicos</v>
          </cell>
          <cell r="D378" t="str">
            <v>m3</v>
          </cell>
          <cell r="E378">
            <v>288.38</v>
          </cell>
          <cell r="F378">
            <v>222.95</v>
          </cell>
          <cell r="G378">
            <v>1.64</v>
          </cell>
          <cell r="H378">
            <v>512.97</v>
          </cell>
          <cell r="I378">
            <v>636.08000000000004</v>
          </cell>
        </row>
        <row r="379">
          <cell r="B379" t="str">
            <v>08.06.00.28</v>
          </cell>
          <cell r="C379" t="str">
            <v>Concreto Fck=22 MPa, misturado em betoneira, fins hidráulicos, para reservatório Intze</v>
          </cell>
          <cell r="D379" t="str">
            <v>m3</v>
          </cell>
          <cell r="E379">
            <v>288.38</v>
          </cell>
          <cell r="F379">
            <v>293.91000000000003</v>
          </cell>
          <cell r="G379">
            <v>1.64</v>
          </cell>
          <cell r="H379">
            <v>583.93000000000006</v>
          </cell>
          <cell r="I379">
            <v>724.07</v>
          </cell>
        </row>
        <row r="380">
          <cell r="B380" t="str">
            <v>08.06.00.42</v>
          </cell>
          <cell r="C380" t="str">
            <v>Concreto ciclópico 30% pedra-de-mão, mínimo 150 kg cimento/m³</v>
          </cell>
          <cell r="D380" t="str">
            <v>m3</v>
          </cell>
          <cell r="E380">
            <v>158.46</v>
          </cell>
          <cell r="F380">
            <v>187.1</v>
          </cell>
          <cell r="G380">
            <v>1.67</v>
          </cell>
          <cell r="H380">
            <v>347.23</v>
          </cell>
          <cell r="I380">
            <v>430.57</v>
          </cell>
        </row>
        <row r="381">
          <cell r="B381" t="str">
            <v>08.06.00.50</v>
          </cell>
          <cell r="C381" t="str">
            <v>Concreto Fck 25 Mpa, armadura, fôrmas, lançamento e aplicação estrutura &lt; 5 m³</v>
          </cell>
          <cell r="D381" t="str">
            <v>m3</v>
          </cell>
          <cell r="E381">
            <v>784.59</v>
          </cell>
          <cell r="F381">
            <v>1746.02</v>
          </cell>
          <cell r="G381">
            <v>0.45</v>
          </cell>
          <cell r="H381">
            <v>2531.06</v>
          </cell>
          <cell r="I381">
            <v>3138.51</v>
          </cell>
        </row>
        <row r="382">
          <cell r="B382" t="str">
            <v>08.06.00.80</v>
          </cell>
          <cell r="C382" t="str">
            <v>Fornecimento concreto usinado bombeado Fck = 15 Mpa, inclusive bombeamento</v>
          </cell>
          <cell r="D382" t="str">
            <v>m3</v>
          </cell>
          <cell r="E382">
            <v>296.08999999999997</v>
          </cell>
          <cell r="F382">
            <v>0</v>
          </cell>
          <cell r="G382">
            <v>0</v>
          </cell>
          <cell r="H382">
            <v>296.08999999999997</v>
          </cell>
          <cell r="I382">
            <v>367.15</v>
          </cell>
        </row>
        <row r="383">
          <cell r="B383" t="str">
            <v>08.06.00.83</v>
          </cell>
          <cell r="C383" t="str">
            <v>Fornecimento concreto usinado bombeado Fck = 20 Mpa, inclusive bombeamento</v>
          </cell>
          <cell r="D383" t="str">
            <v>m3</v>
          </cell>
          <cell r="E383">
            <v>341.93</v>
          </cell>
          <cell r="F383">
            <v>0</v>
          </cell>
          <cell r="G383">
            <v>0</v>
          </cell>
          <cell r="H383">
            <v>341.93</v>
          </cell>
          <cell r="I383">
            <v>423.99</v>
          </cell>
        </row>
        <row r="384">
          <cell r="B384" t="str">
            <v>08.06.00.85</v>
          </cell>
          <cell r="C384" t="str">
            <v>Fornecimento concreto usinado bombeado Fck = 25 Mpa, inclusive bombeamento</v>
          </cell>
          <cell r="D384" t="str">
            <v>m3</v>
          </cell>
          <cell r="E384">
            <v>356.32</v>
          </cell>
          <cell r="F384">
            <v>0</v>
          </cell>
          <cell r="G384">
            <v>0</v>
          </cell>
          <cell r="H384">
            <v>356.32</v>
          </cell>
          <cell r="I384">
            <v>441.84</v>
          </cell>
        </row>
        <row r="385">
          <cell r="B385" t="str">
            <v>08.06.00.90</v>
          </cell>
          <cell r="C385" t="str">
            <v>Fornecimento concreto usinado bombeado Fck = 30 Mpa, inclusive bombeamento</v>
          </cell>
          <cell r="D385" t="str">
            <v>m3</v>
          </cell>
          <cell r="E385">
            <v>368.31</v>
          </cell>
          <cell r="F385">
            <v>0</v>
          </cell>
          <cell r="G385">
            <v>0</v>
          </cell>
          <cell r="H385">
            <v>368.31</v>
          </cell>
          <cell r="I385">
            <v>456.7</v>
          </cell>
        </row>
        <row r="386">
          <cell r="B386" t="str">
            <v>08.06.00.93</v>
          </cell>
          <cell r="C386" t="str">
            <v>Fornecimento concreto usinado bombeado Fck = 35 Mpa, inclusive bombeamento</v>
          </cell>
          <cell r="D386" t="str">
            <v>m3</v>
          </cell>
          <cell r="E386">
            <v>381.52</v>
          </cell>
          <cell r="F386">
            <v>0</v>
          </cell>
          <cell r="G386">
            <v>0</v>
          </cell>
          <cell r="H386">
            <v>381.52</v>
          </cell>
          <cell r="I386">
            <v>473.08</v>
          </cell>
        </row>
        <row r="387">
          <cell r="B387" t="str">
            <v>08.06.00.94</v>
          </cell>
          <cell r="C387" t="str">
            <v>Fornecimento concreto usinado bombeado Fck = 40 Mpa, inclusive bombeamento</v>
          </cell>
          <cell r="D387" t="str">
            <v>m3</v>
          </cell>
          <cell r="E387">
            <v>395.91</v>
          </cell>
          <cell r="F387">
            <v>0</v>
          </cell>
          <cell r="G387">
            <v>0</v>
          </cell>
          <cell r="H387">
            <v>395.91</v>
          </cell>
          <cell r="I387">
            <v>490.93</v>
          </cell>
        </row>
        <row r="388">
          <cell r="B388" t="str">
            <v>08.06.00.97</v>
          </cell>
          <cell r="C388" t="str">
            <v>Lançamento, adensamento e acabamento de concreto usinado bombeado</v>
          </cell>
          <cell r="D388" t="str">
            <v>m3</v>
          </cell>
          <cell r="E388">
            <v>0.06</v>
          </cell>
          <cell r="F388">
            <v>26.37</v>
          </cell>
          <cell r="G388">
            <v>0.08</v>
          </cell>
          <cell r="H388">
            <v>26.509999999999998</v>
          </cell>
          <cell r="I388">
            <v>32.869999999999997</v>
          </cell>
        </row>
        <row r="389">
          <cell r="B389">
            <v>0</v>
          </cell>
          <cell r="C389" t="str">
            <v/>
          </cell>
          <cell r="D389">
            <v>0</v>
          </cell>
          <cell r="E389" t="str">
            <v/>
          </cell>
          <cell r="F389" t="str">
            <v/>
          </cell>
          <cell r="G389" t="str">
            <v/>
          </cell>
          <cell r="H389">
            <v>0</v>
          </cell>
          <cell r="I389">
            <v>0</v>
          </cell>
        </row>
        <row r="390">
          <cell r="B390" t="str">
            <v>08.07.00.00</v>
          </cell>
          <cell r="C390" t="str">
            <v>Serviços Complementares às Obras de Concreto</v>
          </cell>
          <cell r="D390">
            <v>0</v>
          </cell>
          <cell r="E390" t="str">
            <v/>
          </cell>
          <cell r="F390" t="str">
            <v/>
          </cell>
          <cell r="G390" t="str">
            <v/>
          </cell>
          <cell r="H390">
            <v>0</v>
          </cell>
          <cell r="I390">
            <v>0</v>
          </cell>
        </row>
        <row r="391">
          <cell r="B391" t="str">
            <v>08.07.01.10</v>
          </cell>
          <cell r="C391" t="str">
            <v>Junta de dilatação e de vedação, fins hidráulicos</v>
          </cell>
          <cell r="D391" t="str">
            <v>m</v>
          </cell>
          <cell r="E391">
            <v>91.19</v>
          </cell>
          <cell r="F391">
            <v>12.67</v>
          </cell>
          <cell r="G391">
            <v>0</v>
          </cell>
          <cell r="H391">
            <v>103.86</v>
          </cell>
          <cell r="I391">
            <v>128.79</v>
          </cell>
        </row>
        <row r="392">
          <cell r="B392" t="str">
            <v>08.07.02.22</v>
          </cell>
          <cell r="C392" t="str">
            <v>Apoio de neoprene 60 x 50 x 10 mm</v>
          </cell>
          <cell r="D392" t="str">
            <v>un</v>
          </cell>
          <cell r="E392">
            <v>1.96</v>
          </cell>
          <cell r="F392">
            <v>11.51</v>
          </cell>
          <cell r="G392">
            <v>0</v>
          </cell>
          <cell r="H392">
            <v>13.469999999999999</v>
          </cell>
          <cell r="I392">
            <v>16.7</v>
          </cell>
        </row>
        <row r="393">
          <cell r="B393" t="str">
            <v>08.07.02.24</v>
          </cell>
          <cell r="C393" t="str">
            <v>Apoio de neoprene 70 x 50 x 10 mm</v>
          </cell>
          <cell r="D393" t="str">
            <v>un</v>
          </cell>
          <cell r="E393">
            <v>2.29</v>
          </cell>
          <cell r="F393">
            <v>11.51</v>
          </cell>
          <cell r="G393">
            <v>0</v>
          </cell>
          <cell r="H393">
            <v>13.8</v>
          </cell>
          <cell r="I393">
            <v>17.11</v>
          </cell>
        </row>
        <row r="394">
          <cell r="B394" t="str">
            <v>08.07.02.26</v>
          </cell>
          <cell r="C394" t="str">
            <v>Apoio de neoprene 80 x 50 x 10 mm</v>
          </cell>
          <cell r="D394" t="str">
            <v>un</v>
          </cell>
          <cell r="E394">
            <v>2.62</v>
          </cell>
          <cell r="F394">
            <v>11.51</v>
          </cell>
          <cell r="G394">
            <v>0</v>
          </cell>
          <cell r="H394">
            <v>14.129999999999999</v>
          </cell>
          <cell r="I394">
            <v>17.52</v>
          </cell>
        </row>
        <row r="395">
          <cell r="B395" t="str">
            <v>08.07.02.28</v>
          </cell>
          <cell r="C395" t="str">
            <v>Apoio de neoprene 100 x 50 x 10 mm</v>
          </cell>
          <cell r="D395" t="str">
            <v>un</v>
          </cell>
          <cell r="E395">
            <v>3.27</v>
          </cell>
          <cell r="F395">
            <v>11.51</v>
          </cell>
          <cell r="G395">
            <v>0</v>
          </cell>
          <cell r="H395">
            <v>14.780000000000001</v>
          </cell>
          <cell r="I395">
            <v>18.329999999999998</v>
          </cell>
        </row>
        <row r="396">
          <cell r="B396" t="str">
            <v>08.07.03.00</v>
          </cell>
          <cell r="C396" t="str">
            <v>Recuperação, Reparo e Reforço de Estruturas de Concreto</v>
          </cell>
          <cell r="D396">
            <v>0</v>
          </cell>
          <cell r="E396" t="str">
            <v/>
          </cell>
          <cell r="F396" t="str">
            <v/>
          </cell>
          <cell r="G396" t="str">
            <v/>
          </cell>
          <cell r="H396">
            <v>0</v>
          </cell>
          <cell r="I396">
            <v>0</v>
          </cell>
        </row>
        <row r="397">
          <cell r="B397" t="str">
            <v>08.07.04.00</v>
          </cell>
          <cell r="C397" t="str">
            <v>Teste de Estanqueidade</v>
          </cell>
          <cell r="D397">
            <v>0</v>
          </cell>
          <cell r="E397" t="str">
            <v/>
          </cell>
          <cell r="F397" t="str">
            <v/>
          </cell>
          <cell r="G397" t="str">
            <v/>
          </cell>
          <cell r="H397">
            <v>0</v>
          </cell>
          <cell r="I397">
            <v>0</v>
          </cell>
        </row>
        <row r="398">
          <cell r="B398" t="str">
            <v>08.07.05.00</v>
          </cell>
          <cell r="C398" t="str">
            <v>Juntas de Concretagem</v>
          </cell>
          <cell r="D398">
            <v>0</v>
          </cell>
          <cell r="E398" t="str">
            <v/>
          </cell>
          <cell r="F398" t="str">
            <v/>
          </cell>
          <cell r="G398" t="str">
            <v/>
          </cell>
          <cell r="H398">
            <v>0</v>
          </cell>
          <cell r="I398">
            <v>0</v>
          </cell>
        </row>
        <row r="399">
          <cell r="B399" t="str">
            <v>08.07.05.01</v>
          </cell>
          <cell r="C399" t="str">
            <v>Tratamento de junta de concretagem - corte, adesivo estrutural e grout</v>
          </cell>
          <cell r="D399" t="str">
            <v>m</v>
          </cell>
          <cell r="E399">
            <v>41.2</v>
          </cell>
          <cell r="F399">
            <v>29.58</v>
          </cell>
          <cell r="G399">
            <v>13.59</v>
          </cell>
          <cell r="H399">
            <v>84.36999999999999</v>
          </cell>
          <cell r="I399">
            <v>104.62</v>
          </cell>
        </row>
        <row r="400">
          <cell r="B400">
            <v>0</v>
          </cell>
          <cell r="C400" t="str">
            <v/>
          </cell>
          <cell r="D400">
            <v>0</v>
          </cell>
          <cell r="E400" t="str">
            <v/>
          </cell>
          <cell r="F400" t="str">
            <v/>
          </cell>
          <cell r="G400" t="str">
            <v/>
          </cell>
          <cell r="H400">
            <v>0</v>
          </cell>
          <cell r="I400">
            <v>0</v>
          </cell>
        </row>
        <row r="401">
          <cell r="B401" t="str">
            <v>08.08.00.00</v>
          </cell>
          <cell r="C401" t="str">
            <v>Armadura para Protensão</v>
          </cell>
          <cell r="D401">
            <v>0</v>
          </cell>
          <cell r="E401" t="str">
            <v/>
          </cell>
          <cell r="F401" t="str">
            <v/>
          </cell>
          <cell r="G401" t="str">
            <v/>
          </cell>
          <cell r="H401">
            <v>0</v>
          </cell>
          <cell r="I401">
            <v>0</v>
          </cell>
        </row>
        <row r="402">
          <cell r="B402">
            <v>0</v>
          </cell>
          <cell r="C402" t="str">
            <v/>
          </cell>
          <cell r="D402">
            <v>0</v>
          </cell>
          <cell r="E402" t="str">
            <v/>
          </cell>
          <cell r="F402" t="str">
            <v/>
          </cell>
          <cell r="G402" t="str">
            <v/>
          </cell>
          <cell r="H402">
            <v>0</v>
          </cell>
          <cell r="I402">
            <v>0</v>
          </cell>
        </row>
        <row r="403">
          <cell r="B403" t="str">
            <v>08.09.00.00</v>
          </cell>
          <cell r="C403" t="str">
            <v>Tirantes de Ancoragem</v>
          </cell>
          <cell r="D403">
            <v>0</v>
          </cell>
          <cell r="E403" t="str">
            <v/>
          </cell>
          <cell r="F403" t="str">
            <v/>
          </cell>
          <cell r="G403" t="str">
            <v/>
          </cell>
          <cell r="H403">
            <v>0</v>
          </cell>
          <cell r="I403">
            <v>0</v>
          </cell>
        </row>
        <row r="404">
          <cell r="B404">
            <v>0</v>
          </cell>
          <cell r="C404" t="str">
            <v/>
          </cell>
          <cell r="D404">
            <v>0</v>
          </cell>
          <cell r="E404" t="str">
            <v/>
          </cell>
          <cell r="F404" t="str">
            <v/>
          </cell>
          <cell r="G404" t="str">
            <v/>
          </cell>
          <cell r="H404">
            <v>0</v>
          </cell>
          <cell r="I404">
            <v>0</v>
          </cell>
        </row>
        <row r="405">
          <cell r="B405" t="str">
            <v>08.10.00.00</v>
          </cell>
          <cell r="C405" t="str">
            <v>Caixas e Poços</v>
          </cell>
          <cell r="D405">
            <v>0</v>
          </cell>
          <cell r="E405" t="str">
            <v/>
          </cell>
          <cell r="F405" t="str">
            <v/>
          </cell>
          <cell r="G405" t="str">
            <v/>
          </cell>
          <cell r="H405">
            <v>0</v>
          </cell>
          <cell r="I405">
            <v>0</v>
          </cell>
        </row>
        <row r="406">
          <cell r="B406" t="str">
            <v>08.10.01.04</v>
          </cell>
          <cell r="C406" t="str">
            <v>Caixa de proteção para registro DN 50 a DN 250, profundidade até 2,00 m</v>
          </cell>
          <cell r="D406" t="str">
            <v>un</v>
          </cell>
          <cell r="E406">
            <v>1026.94</v>
          </cell>
          <cell r="F406">
            <v>1290.6799999999998</v>
          </cell>
          <cell r="G406">
            <v>1.33</v>
          </cell>
          <cell r="H406">
            <v>2318.9500000000003</v>
          </cell>
          <cell r="I406">
            <v>2875.5</v>
          </cell>
        </row>
        <row r="407">
          <cell r="B407" t="str">
            <v>08.10.01.06</v>
          </cell>
          <cell r="C407" t="str">
            <v>Caixa de proteção para registro DN 300 a DN 600, profundidade até 2,00 m</v>
          </cell>
          <cell r="D407" t="str">
            <v>un</v>
          </cell>
          <cell r="E407">
            <v>1581.0600000000002</v>
          </cell>
          <cell r="F407">
            <v>2020.8400000000001</v>
          </cell>
          <cell r="G407">
            <v>1.98</v>
          </cell>
          <cell r="H407">
            <v>3603.88</v>
          </cell>
          <cell r="I407">
            <v>4468.8100000000004</v>
          </cell>
        </row>
        <row r="408">
          <cell r="B408" t="str">
            <v>08.10.02.10</v>
          </cell>
          <cell r="C408" t="str">
            <v>Montagem, carga, descarga e transporte de caixa de calçada para ramal predial</v>
          </cell>
          <cell r="D408" t="str">
            <v>un</v>
          </cell>
          <cell r="E408">
            <v>3.63</v>
          </cell>
          <cell r="F408">
            <v>34.01</v>
          </cell>
          <cell r="G408">
            <v>1.19</v>
          </cell>
          <cell r="H408">
            <v>38.83</v>
          </cell>
          <cell r="I408">
            <v>48.15</v>
          </cell>
        </row>
        <row r="409">
          <cell r="B409" t="str">
            <v>08.10.03.10</v>
          </cell>
          <cell r="C409" t="str">
            <v>Montagem, carga, descarga e transporte de inspeção tubular até DN 150</v>
          </cell>
          <cell r="D409" t="str">
            <v>un</v>
          </cell>
          <cell r="E409">
            <v>19.73</v>
          </cell>
          <cell r="F409">
            <v>72.69</v>
          </cell>
          <cell r="G409">
            <v>2.84</v>
          </cell>
          <cell r="H409">
            <v>95.26</v>
          </cell>
          <cell r="I409">
            <v>118.12</v>
          </cell>
        </row>
        <row r="410">
          <cell r="B410" t="str">
            <v>08.10.03.20</v>
          </cell>
          <cell r="C410" t="str">
            <v>Caixa de inspeção, tijolo maciço, com tampa, ligação intradomiciliar, 40x40x60cm (medidas internas)</v>
          </cell>
          <cell r="D410" t="str">
            <v>un</v>
          </cell>
          <cell r="E410">
            <v>78.56</v>
          </cell>
          <cell r="F410">
            <v>62.34</v>
          </cell>
          <cell r="G410">
            <v>0</v>
          </cell>
          <cell r="H410">
            <v>140.9</v>
          </cell>
          <cell r="I410">
            <v>174.72</v>
          </cell>
        </row>
        <row r="411">
          <cell r="B411" t="str">
            <v>08.10.04.10</v>
          </cell>
          <cell r="C411" t="str">
            <v>Montagem, carga, descarga e transporte de tampão de ferro para PV</v>
          </cell>
          <cell r="D411" t="str">
            <v>un</v>
          </cell>
          <cell r="E411">
            <v>27.119999999999997</v>
          </cell>
          <cell r="F411">
            <v>55.53</v>
          </cell>
          <cell r="G411">
            <v>3.4</v>
          </cell>
          <cell r="H411">
            <v>86.05</v>
          </cell>
          <cell r="I411">
            <v>106.7</v>
          </cell>
        </row>
        <row r="412">
          <cell r="B412" t="str">
            <v>08.10.04.20</v>
          </cell>
          <cell r="C412" t="str">
            <v>Montagem, carga, descarga e transporte de pré-moldados de concreto para PV</v>
          </cell>
          <cell r="D412" t="str">
            <v>m</v>
          </cell>
          <cell r="E412">
            <v>11.86</v>
          </cell>
          <cell r="F412">
            <v>47.069999999999993</v>
          </cell>
          <cell r="G412">
            <v>19.61</v>
          </cell>
          <cell r="H412">
            <v>78.539999999999992</v>
          </cell>
          <cell r="I412">
            <v>97.39</v>
          </cell>
        </row>
        <row r="413">
          <cell r="B413" t="str">
            <v>08.10.04.30</v>
          </cell>
          <cell r="C413" t="str">
            <v>Laje de concreto para tampão de ferro fundido tipo IT</v>
          </cell>
          <cell r="D413" t="str">
            <v>un</v>
          </cell>
          <cell r="E413">
            <v>40.54</v>
          </cell>
          <cell r="F413">
            <v>37.519999999999996</v>
          </cell>
          <cell r="G413">
            <v>0.03</v>
          </cell>
          <cell r="H413">
            <v>78.09</v>
          </cell>
          <cell r="I413">
            <v>96.83</v>
          </cell>
        </row>
        <row r="414">
          <cell r="B414" t="str">
            <v>08.10.04.40</v>
          </cell>
          <cell r="C414" t="str">
            <v>Laje de concreto para tampão de ferro fundido DN 600</v>
          </cell>
          <cell r="D414" t="str">
            <v>un</v>
          </cell>
          <cell r="E414">
            <v>125.53999999999999</v>
          </cell>
          <cell r="F414">
            <v>78.259999999999991</v>
          </cell>
          <cell r="G414">
            <v>0.18000000000000002</v>
          </cell>
          <cell r="H414">
            <v>203.98000000000002</v>
          </cell>
          <cell r="I414">
            <v>252.94</v>
          </cell>
        </row>
        <row r="415">
          <cell r="B415" t="str">
            <v>08.10.05.00</v>
          </cell>
          <cell r="C415" t="str">
            <v>Instalação de Hidrante</v>
          </cell>
          <cell r="D415">
            <v>0</v>
          </cell>
          <cell r="E415" t="str">
            <v/>
          </cell>
          <cell r="F415" t="str">
            <v/>
          </cell>
          <cell r="G415" t="str">
            <v/>
          </cell>
          <cell r="H415">
            <v>0</v>
          </cell>
          <cell r="I415">
            <v>0</v>
          </cell>
        </row>
        <row r="416">
          <cell r="B416" t="str">
            <v>08.10.06.04</v>
          </cell>
          <cell r="C416" t="str">
            <v>Caixa de passagem subterrânea de alvenaria p/ eletrovia, 40x40x60cm (dimensões internas)</v>
          </cell>
          <cell r="D416" t="str">
            <v>un</v>
          </cell>
          <cell r="E416">
            <v>79.47999999999999</v>
          </cell>
          <cell r="F416">
            <v>119.03</v>
          </cell>
          <cell r="G416">
            <v>0.16999999999999998</v>
          </cell>
          <cell r="H416">
            <v>198.67999999999998</v>
          </cell>
          <cell r="I416">
            <v>246.36</v>
          </cell>
        </row>
        <row r="417">
          <cell r="B417" t="str">
            <v>08.10.06.05</v>
          </cell>
          <cell r="C417" t="str">
            <v>Caixa de passagem subterrânea de alvenaria p/ eletrovia, 50x50x60cm (dimensões internas)</v>
          </cell>
          <cell r="D417" t="str">
            <v>un</v>
          </cell>
          <cell r="E417">
            <v>98.84</v>
          </cell>
          <cell r="F417">
            <v>145.37</v>
          </cell>
          <cell r="G417">
            <v>0.22</v>
          </cell>
          <cell r="H417">
            <v>244.42999999999998</v>
          </cell>
          <cell r="I417">
            <v>303.08999999999997</v>
          </cell>
        </row>
        <row r="418">
          <cell r="B418" t="str">
            <v>08.10.06.06</v>
          </cell>
          <cell r="C418" t="str">
            <v>Caixa de passagem subterrânea de alvenaria p/ eletrovia, 60x60x60cm (dimensões internas)</v>
          </cell>
          <cell r="D418" t="str">
            <v>un</v>
          </cell>
          <cell r="E418">
            <v>128.80000000000001</v>
          </cell>
          <cell r="F418">
            <v>186.89999999999998</v>
          </cell>
          <cell r="G418">
            <v>0.29000000000000004</v>
          </cell>
          <cell r="H418">
            <v>315.99</v>
          </cell>
          <cell r="I418">
            <v>391.83</v>
          </cell>
        </row>
        <row r="419">
          <cell r="B419" t="str">
            <v>08.10.06.08</v>
          </cell>
          <cell r="C419" t="str">
            <v>Caixa de passagem subterrânea de alvenaria p/ eletrovia, 80x80x80cm (dimensões internas)</v>
          </cell>
          <cell r="D419" t="str">
            <v>un</v>
          </cell>
          <cell r="E419">
            <v>211.32</v>
          </cell>
          <cell r="F419">
            <v>301.71000000000004</v>
          </cell>
          <cell r="G419">
            <v>0.47</v>
          </cell>
          <cell r="H419">
            <v>513.5</v>
          </cell>
          <cell r="I419">
            <v>636.74</v>
          </cell>
        </row>
        <row r="420">
          <cell r="B420" t="str">
            <v>08.10.06.10</v>
          </cell>
          <cell r="C420" t="str">
            <v>Caixa de passagem subterrânea de alvenaria p/ eletrovia, 100x100x100cm (dimensões internas)</v>
          </cell>
          <cell r="D420" t="str">
            <v>un</v>
          </cell>
          <cell r="E420">
            <v>326</v>
          </cell>
          <cell r="F420">
            <v>468.28</v>
          </cell>
          <cell r="G420">
            <v>0.66999999999999993</v>
          </cell>
          <cell r="H420">
            <v>794.95</v>
          </cell>
          <cell r="I420">
            <v>985.74</v>
          </cell>
        </row>
        <row r="421">
          <cell r="B421" t="str">
            <v>08.10.07.00</v>
          </cell>
          <cell r="C421" t="str">
            <v>Junta argamassada de poço de visita/caixa de calçada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B422" t="str">
            <v>08.10.07.10</v>
          </cell>
          <cell r="C422" t="str">
            <v>Junta argamassada entre tubo DN 100 e PV</v>
          </cell>
          <cell r="D422" t="str">
            <v>un</v>
          </cell>
          <cell r="E422">
            <v>0</v>
          </cell>
          <cell r="F422">
            <v>19.809999999999999</v>
          </cell>
          <cell r="G422">
            <v>1.68</v>
          </cell>
          <cell r="H422">
            <v>21.49</v>
          </cell>
          <cell r="I422">
            <v>26.65</v>
          </cell>
        </row>
        <row r="423">
          <cell r="B423" t="str">
            <v>08.10.07.15</v>
          </cell>
          <cell r="C423" t="str">
            <v>Junta argamassada entre tubo DN 150 e PV</v>
          </cell>
          <cell r="D423" t="str">
            <v>un</v>
          </cell>
          <cell r="E423">
            <v>0</v>
          </cell>
          <cell r="F423">
            <v>24.21</v>
          </cell>
          <cell r="G423">
            <v>2.31</v>
          </cell>
          <cell r="H423">
            <v>26.52</v>
          </cell>
          <cell r="I423">
            <v>32.880000000000003</v>
          </cell>
        </row>
        <row r="424">
          <cell r="B424" t="str">
            <v>08.10.07.20</v>
          </cell>
          <cell r="C424" t="str">
            <v>Junta argamassada entre tubo DN 200 e PV</v>
          </cell>
          <cell r="D424" t="str">
            <v>un</v>
          </cell>
          <cell r="E424">
            <v>0</v>
          </cell>
          <cell r="F424">
            <v>28.619999999999997</v>
          </cell>
          <cell r="G424">
            <v>2.95</v>
          </cell>
          <cell r="H424">
            <v>31.569999999999997</v>
          </cell>
          <cell r="I424">
            <v>39.15</v>
          </cell>
        </row>
        <row r="425">
          <cell r="B425" t="str">
            <v>08.10.07.25</v>
          </cell>
          <cell r="C425" t="str">
            <v>Junta argamassada entre tubo DN 250 e PV</v>
          </cell>
          <cell r="D425" t="str">
            <v>un</v>
          </cell>
          <cell r="E425">
            <v>0</v>
          </cell>
          <cell r="F425">
            <v>33.03</v>
          </cell>
          <cell r="G425">
            <v>3.58</v>
          </cell>
          <cell r="H425">
            <v>36.61</v>
          </cell>
          <cell r="I425">
            <v>45.4</v>
          </cell>
        </row>
        <row r="426">
          <cell r="B426" t="str">
            <v>08.10.07.30</v>
          </cell>
          <cell r="C426" t="str">
            <v>Junta argamassada entre tubo DN 300 e PV</v>
          </cell>
          <cell r="D426" t="str">
            <v>un</v>
          </cell>
          <cell r="E426">
            <v>0</v>
          </cell>
          <cell r="F426">
            <v>37.43</v>
          </cell>
          <cell r="G426">
            <v>4.22</v>
          </cell>
          <cell r="H426">
            <v>41.65</v>
          </cell>
          <cell r="I426">
            <v>51.65</v>
          </cell>
        </row>
        <row r="427">
          <cell r="B427" t="str">
            <v>08.10.07.35</v>
          </cell>
          <cell r="C427" t="str">
            <v>Junta argamassada entre tubo DN 350 e PV</v>
          </cell>
          <cell r="D427" t="str">
            <v>un</v>
          </cell>
          <cell r="E427">
            <v>0</v>
          </cell>
          <cell r="F427">
            <v>41.83</v>
          </cell>
          <cell r="G427">
            <v>4.8600000000000003</v>
          </cell>
          <cell r="H427">
            <v>46.69</v>
          </cell>
          <cell r="I427">
            <v>57.9</v>
          </cell>
        </row>
        <row r="428">
          <cell r="B428" t="str">
            <v>08.10.07.40</v>
          </cell>
          <cell r="C428" t="str">
            <v>Junta argamassada entre tubo DN 400 e PV</v>
          </cell>
          <cell r="D428" t="str">
            <v>un</v>
          </cell>
          <cell r="E428">
            <v>0</v>
          </cell>
          <cell r="F428">
            <v>46.25</v>
          </cell>
          <cell r="G428">
            <v>5.54</v>
          </cell>
          <cell r="H428">
            <v>51.79</v>
          </cell>
          <cell r="I428">
            <v>64.22</v>
          </cell>
        </row>
        <row r="429">
          <cell r="B429" t="str">
            <v>08.10.07.45</v>
          </cell>
          <cell r="C429" t="str">
            <v>Junta argamassada entre tubo DN 450 e PV</v>
          </cell>
          <cell r="D429" t="str">
            <v>un</v>
          </cell>
          <cell r="E429">
            <v>0</v>
          </cell>
          <cell r="F429">
            <v>50.65</v>
          </cell>
          <cell r="G429">
            <v>6.17</v>
          </cell>
          <cell r="H429">
            <v>56.82</v>
          </cell>
          <cell r="I429">
            <v>70.459999999999994</v>
          </cell>
        </row>
        <row r="430">
          <cell r="B430" t="str">
            <v>08.10.08.01</v>
          </cell>
          <cell r="C430" t="str">
            <v>Assentamento, transporte, carga e descarga de TIL de ligação predial de PVC completo (tubo coletor+TIL)</v>
          </cell>
          <cell r="D430" t="str">
            <v>un</v>
          </cell>
          <cell r="E430">
            <v>0.38</v>
          </cell>
          <cell r="F430">
            <v>11.77</v>
          </cell>
          <cell r="G430">
            <v>0.26</v>
          </cell>
          <cell r="H430">
            <v>12.41</v>
          </cell>
          <cell r="I430">
            <v>15.39</v>
          </cell>
        </row>
        <row r="431">
          <cell r="B431">
            <v>0</v>
          </cell>
          <cell r="C431" t="str">
            <v/>
          </cell>
          <cell r="D431">
            <v>0</v>
          </cell>
          <cell r="E431" t="str">
            <v/>
          </cell>
          <cell r="F431" t="str">
            <v/>
          </cell>
          <cell r="G431" t="str">
            <v/>
          </cell>
          <cell r="H431">
            <v>0</v>
          </cell>
          <cell r="I431">
            <v>0</v>
          </cell>
        </row>
        <row r="432">
          <cell r="B432" t="str">
            <v>09.00.00.00</v>
          </cell>
          <cell r="C432" t="str">
            <v>ASSENTAMENTO, CARGA, DESCARGA E TRANSPORTE</v>
          </cell>
          <cell r="D432">
            <v>0</v>
          </cell>
          <cell r="E432" t="str">
            <v/>
          </cell>
          <cell r="F432" t="str">
            <v/>
          </cell>
          <cell r="G432" t="str">
            <v/>
          </cell>
          <cell r="H432">
            <v>0</v>
          </cell>
          <cell r="I432">
            <v>0</v>
          </cell>
        </row>
        <row r="433">
          <cell r="B433" t="str">
            <v>09.01.00.00</v>
          </cell>
          <cell r="C433" t="str">
            <v>Assentamento, Carga, Descarga e Transporte de Tubulação</v>
          </cell>
          <cell r="D433">
            <v>0</v>
          </cell>
          <cell r="E433" t="str">
            <v/>
          </cell>
          <cell r="F433" t="str">
            <v/>
          </cell>
          <cell r="G433" t="str">
            <v/>
          </cell>
          <cell r="H433">
            <v>0</v>
          </cell>
          <cell r="I433">
            <v>0</v>
          </cell>
        </row>
        <row r="434">
          <cell r="B434" t="str">
            <v>09.01.02.02</v>
          </cell>
          <cell r="C434" t="str">
            <v>Assentamento, carga, descarga e transporte de tubos de ferro fundido DN 80</v>
          </cell>
          <cell r="D434" t="str">
            <v>m</v>
          </cell>
          <cell r="E434">
            <v>0.61</v>
          </cell>
          <cell r="F434">
            <v>3.02</v>
          </cell>
          <cell r="G434">
            <v>0.25</v>
          </cell>
          <cell r="H434">
            <v>3.88</v>
          </cell>
          <cell r="I434">
            <v>4.8099999999999996</v>
          </cell>
        </row>
        <row r="435">
          <cell r="B435" t="str">
            <v>09.01.02.03</v>
          </cell>
          <cell r="C435" t="str">
            <v>Assentamento, carga, descarga e transporte de tubos de ferro fundido DN 100</v>
          </cell>
          <cell r="D435" t="str">
            <v>m</v>
          </cell>
          <cell r="E435">
            <v>0.77999999999999992</v>
          </cell>
          <cell r="F435">
            <v>3.78</v>
          </cell>
          <cell r="G435">
            <v>0.32</v>
          </cell>
          <cell r="H435">
            <v>4.88</v>
          </cell>
          <cell r="I435">
            <v>6.05</v>
          </cell>
        </row>
        <row r="436">
          <cell r="B436" t="str">
            <v>09.01.02.04</v>
          </cell>
          <cell r="C436" t="str">
            <v>Assentamento, carga, descarga e transporte de tubos de ferro fundido DN 150</v>
          </cell>
          <cell r="D436" t="str">
            <v>m</v>
          </cell>
          <cell r="E436">
            <v>0.99</v>
          </cell>
          <cell r="F436">
            <v>4.7700000000000005</v>
          </cell>
          <cell r="G436">
            <v>0.39</v>
          </cell>
          <cell r="H436">
            <v>6.15</v>
          </cell>
          <cell r="I436">
            <v>7.63</v>
          </cell>
        </row>
        <row r="437">
          <cell r="B437" t="str">
            <v>09.01.02.05</v>
          </cell>
          <cell r="C437" t="str">
            <v>Assentamento, carga, descarga e transporte de tubos de ferro fundido DN 200</v>
          </cell>
          <cell r="D437" t="str">
            <v>m</v>
          </cell>
          <cell r="E437">
            <v>1.77</v>
          </cell>
          <cell r="F437">
            <v>5.91</v>
          </cell>
          <cell r="G437">
            <v>0.70000000000000007</v>
          </cell>
          <cell r="H437">
            <v>8.3800000000000008</v>
          </cell>
          <cell r="I437">
            <v>10.39</v>
          </cell>
        </row>
        <row r="438">
          <cell r="B438" t="str">
            <v>09.01.02.06</v>
          </cell>
          <cell r="C438" t="str">
            <v>Assentamento, carga, descarga e transporte de tubos de ferro fundido DN 250</v>
          </cell>
          <cell r="D438" t="str">
            <v>m</v>
          </cell>
          <cell r="E438">
            <v>2.84</v>
          </cell>
          <cell r="F438">
            <v>7.44</v>
          </cell>
          <cell r="G438">
            <v>1.1299999999999999</v>
          </cell>
          <cell r="H438">
            <v>11.409999999999998</v>
          </cell>
          <cell r="I438">
            <v>14.15</v>
          </cell>
        </row>
        <row r="439">
          <cell r="B439" t="str">
            <v>09.01.02.07</v>
          </cell>
          <cell r="C439" t="str">
            <v>Assentamento, carga, descarga e transporte de tubos de ferro fundido DN 300</v>
          </cell>
          <cell r="D439" t="str">
            <v>m</v>
          </cell>
          <cell r="E439">
            <v>3.9</v>
          </cell>
          <cell r="F439">
            <v>8.7200000000000006</v>
          </cell>
          <cell r="G439">
            <v>1.56</v>
          </cell>
          <cell r="H439">
            <v>14.18</v>
          </cell>
          <cell r="I439">
            <v>17.579999999999998</v>
          </cell>
        </row>
        <row r="440">
          <cell r="B440" t="str">
            <v>09.01.02.08</v>
          </cell>
          <cell r="C440" t="str">
            <v>Assentamento, carga, descarga e transporte de tubos de ferro fundido DN 350</v>
          </cell>
          <cell r="D440" t="str">
            <v>m</v>
          </cell>
          <cell r="E440">
            <v>5.26</v>
          </cell>
          <cell r="F440">
            <v>10.379999999999999</v>
          </cell>
          <cell r="G440">
            <v>2.09</v>
          </cell>
          <cell r="H440">
            <v>17.73</v>
          </cell>
          <cell r="I440">
            <v>21.99</v>
          </cell>
        </row>
        <row r="441">
          <cell r="B441" t="str">
            <v>09.01.02.09</v>
          </cell>
          <cell r="C441" t="str">
            <v>Assentamento, carga, descarga e transporte de tubos de ferro fundido DN 400</v>
          </cell>
          <cell r="D441" t="str">
            <v>m</v>
          </cell>
          <cell r="E441">
            <v>6.8900000000000006</v>
          </cell>
          <cell r="F441">
            <v>12.39</v>
          </cell>
          <cell r="G441">
            <v>2.75</v>
          </cell>
          <cell r="H441">
            <v>22.03</v>
          </cell>
          <cell r="I441">
            <v>27.32</v>
          </cell>
        </row>
        <row r="442">
          <cell r="B442" t="str">
            <v>09.01.02.10</v>
          </cell>
          <cell r="C442" t="str">
            <v>Assentamento, carga, descarga e transporte de tubos de ferro fundido DN 450</v>
          </cell>
          <cell r="D442" t="str">
            <v>m</v>
          </cell>
          <cell r="E442">
            <v>9.01</v>
          </cell>
          <cell r="F442">
            <v>14.879999999999999</v>
          </cell>
          <cell r="G442">
            <v>3.6</v>
          </cell>
          <cell r="H442">
            <v>27.49</v>
          </cell>
          <cell r="I442">
            <v>34.090000000000003</v>
          </cell>
        </row>
        <row r="443">
          <cell r="B443" t="str">
            <v>09.01.02.11</v>
          </cell>
          <cell r="C443" t="str">
            <v>Assentamento, carga, descarga e transporte de tubos de ferro fundido DN 500</v>
          </cell>
          <cell r="D443" t="str">
            <v>m</v>
          </cell>
          <cell r="E443">
            <v>11.72</v>
          </cell>
          <cell r="F443">
            <v>18.2</v>
          </cell>
          <cell r="G443">
            <v>4.68</v>
          </cell>
          <cell r="H443">
            <v>34.6</v>
          </cell>
          <cell r="I443">
            <v>42.9</v>
          </cell>
        </row>
        <row r="444">
          <cell r="B444" t="str">
            <v>09.01.02.12</v>
          </cell>
          <cell r="C444" t="str">
            <v>Assentamento, carga, descarga e transporte de tubos de ferro fundido DN 600</v>
          </cell>
          <cell r="D444" t="str">
            <v>m</v>
          </cell>
          <cell r="E444">
            <v>13.420000000000002</v>
          </cell>
          <cell r="F444">
            <v>19.47</v>
          </cell>
          <cell r="G444">
            <v>5.37</v>
          </cell>
          <cell r="H444">
            <v>38.26</v>
          </cell>
          <cell r="I444">
            <v>47.44</v>
          </cell>
        </row>
        <row r="445">
          <cell r="B445" t="str">
            <v>09.01.02.13</v>
          </cell>
          <cell r="C445" t="str">
            <v>Assentamento, carga, descarga e transporte de tubos de ferro fundido DN 700</v>
          </cell>
          <cell r="D445" t="str">
            <v>m</v>
          </cell>
          <cell r="E445">
            <v>15.329999999999998</v>
          </cell>
          <cell r="F445">
            <v>21.13</v>
          </cell>
          <cell r="G445">
            <v>6.13</v>
          </cell>
          <cell r="H445">
            <v>42.589999999999996</v>
          </cell>
          <cell r="I445">
            <v>52.81</v>
          </cell>
        </row>
        <row r="446">
          <cell r="B446" t="str">
            <v>09.01.02.14</v>
          </cell>
          <cell r="C446" t="str">
            <v>Assentamento, carga, descarga e transporte de tubos de ferro fundido DN 800</v>
          </cell>
          <cell r="D446" t="str">
            <v>m</v>
          </cell>
          <cell r="E446">
            <v>20.52</v>
          </cell>
          <cell r="F446">
            <v>27.33</v>
          </cell>
          <cell r="G446">
            <v>8.2000000000000011</v>
          </cell>
          <cell r="H446">
            <v>56.05</v>
          </cell>
          <cell r="I446">
            <v>69.5</v>
          </cell>
        </row>
        <row r="447">
          <cell r="B447" t="str">
            <v>09.01.02.15</v>
          </cell>
          <cell r="C447" t="str">
            <v>Assentamento, carga, descarga e transporte de tubos de ferro fundido DN 900</v>
          </cell>
          <cell r="D447" t="str">
            <v>m</v>
          </cell>
          <cell r="E447">
            <v>22.860000000000003</v>
          </cell>
          <cell r="F447">
            <v>29.09</v>
          </cell>
          <cell r="G447">
            <v>9.129999999999999</v>
          </cell>
          <cell r="H447">
            <v>61.08</v>
          </cell>
          <cell r="I447">
            <v>75.739999999999995</v>
          </cell>
        </row>
        <row r="448">
          <cell r="B448" t="str">
            <v>09.01.02.16</v>
          </cell>
          <cell r="C448" t="str">
            <v>Assentamento, carga, descarga e transporte de tubos de ferro fundido DN 1000</v>
          </cell>
          <cell r="D448" t="str">
            <v>m</v>
          </cell>
          <cell r="E448">
            <v>24.86</v>
          </cell>
          <cell r="F448">
            <v>30.6</v>
          </cell>
          <cell r="G448">
            <v>9.9199999999999982</v>
          </cell>
          <cell r="H448">
            <v>65.38</v>
          </cell>
          <cell r="I448">
            <v>81.069999999999993</v>
          </cell>
        </row>
        <row r="449">
          <cell r="B449" t="str">
            <v>09.01.05.01</v>
          </cell>
          <cell r="C449" t="str">
            <v>Assentamento, carga, descarga e transporte de tubos de PVC DN 50</v>
          </cell>
          <cell r="D449" t="str">
            <v>m</v>
          </cell>
          <cell r="E449">
            <v>0.17</v>
          </cell>
          <cell r="F449">
            <v>2.44</v>
          </cell>
          <cell r="G449">
            <v>0.12000000000000001</v>
          </cell>
          <cell r="H449">
            <v>2.7299999999999995</v>
          </cell>
          <cell r="I449">
            <v>3.39</v>
          </cell>
        </row>
        <row r="450">
          <cell r="B450" t="str">
            <v>09.01.05.02</v>
          </cell>
          <cell r="C450" t="str">
            <v>Assentamento, carga, descarga e transporte de tubos de PVC DN 75</v>
          </cell>
          <cell r="D450" t="str">
            <v>m</v>
          </cell>
          <cell r="E450">
            <v>0.17</v>
          </cell>
          <cell r="F450">
            <v>2.88</v>
          </cell>
          <cell r="G450">
            <v>0.13</v>
          </cell>
          <cell r="H450">
            <v>3.1799999999999997</v>
          </cell>
          <cell r="I450">
            <v>3.94</v>
          </cell>
        </row>
        <row r="451">
          <cell r="B451" t="str">
            <v>09.01.05.03</v>
          </cell>
          <cell r="C451" t="str">
            <v>Assentamento, carga, descarga e transporte de tubos de PVC DN 100</v>
          </cell>
          <cell r="D451" t="str">
            <v>m</v>
          </cell>
          <cell r="E451">
            <v>0.25</v>
          </cell>
          <cell r="F451">
            <v>3.33</v>
          </cell>
          <cell r="G451">
            <v>0.16999999999999998</v>
          </cell>
          <cell r="H451">
            <v>3.7500000000000004</v>
          </cell>
          <cell r="I451">
            <v>4.6500000000000004</v>
          </cell>
        </row>
        <row r="452">
          <cell r="B452" t="str">
            <v>09.01.05.04</v>
          </cell>
          <cell r="C452" t="str">
            <v>Assentamento, carga, descarga e transporte de tubos de PVC DN 150</v>
          </cell>
          <cell r="D452" t="str">
            <v>m</v>
          </cell>
          <cell r="E452">
            <v>0.25</v>
          </cell>
          <cell r="F452">
            <v>3.92</v>
          </cell>
          <cell r="G452">
            <v>0.19</v>
          </cell>
          <cell r="H452">
            <v>4.3600000000000003</v>
          </cell>
          <cell r="I452">
            <v>5.41</v>
          </cell>
        </row>
        <row r="453">
          <cell r="B453" t="str">
            <v>09.01.05.05</v>
          </cell>
          <cell r="C453" t="str">
            <v>Assentamento, carga, descarga e transporte de tubos de PVC DN 200</v>
          </cell>
          <cell r="D453" t="str">
            <v>m</v>
          </cell>
          <cell r="E453">
            <v>0.25</v>
          </cell>
          <cell r="F453">
            <v>4.59</v>
          </cell>
          <cell r="G453">
            <v>0.2</v>
          </cell>
          <cell r="H453">
            <v>5.04</v>
          </cell>
          <cell r="I453">
            <v>6.25</v>
          </cell>
        </row>
        <row r="454">
          <cell r="B454" t="str">
            <v>09.01.05.06</v>
          </cell>
          <cell r="C454" t="str">
            <v>Assentamento, carga, descarga e transporte de tubos de PVC DN 250</v>
          </cell>
          <cell r="D454" t="str">
            <v>m</v>
          </cell>
          <cell r="E454">
            <v>0.34</v>
          </cell>
          <cell r="F454">
            <v>5.45</v>
          </cell>
          <cell r="G454">
            <v>0.24000000000000002</v>
          </cell>
          <cell r="H454">
            <v>6.0299999999999994</v>
          </cell>
          <cell r="I454">
            <v>7.48</v>
          </cell>
        </row>
        <row r="455">
          <cell r="B455" t="str">
            <v>09.01.05.07</v>
          </cell>
          <cell r="C455" t="str">
            <v>Assentamento, carga, descarga e transporte de tubos de PVC DN 300</v>
          </cell>
          <cell r="D455" t="str">
            <v>m</v>
          </cell>
          <cell r="E455">
            <v>0.34</v>
          </cell>
          <cell r="F455">
            <v>6.53</v>
          </cell>
          <cell r="G455">
            <v>0.25</v>
          </cell>
          <cell r="H455">
            <v>7.1199999999999992</v>
          </cell>
          <cell r="I455">
            <v>8.83</v>
          </cell>
        </row>
        <row r="456">
          <cell r="B456" t="str">
            <v>09.01.05.08</v>
          </cell>
          <cell r="C456" t="str">
            <v>Assentamento, carga, descarga e transporte de tubos de PVC DN 350</v>
          </cell>
          <cell r="D456" t="str">
            <v>m</v>
          </cell>
          <cell r="E456">
            <v>0.42</v>
          </cell>
          <cell r="F456">
            <v>7.8599999999999994</v>
          </cell>
          <cell r="G456">
            <v>0.32</v>
          </cell>
          <cell r="H456">
            <v>8.6</v>
          </cell>
          <cell r="I456">
            <v>10.66</v>
          </cell>
        </row>
        <row r="457">
          <cell r="B457" t="str">
            <v>09.01.05.09</v>
          </cell>
          <cell r="C457" t="str">
            <v>Assentamento, carga, descarga e transporte de tubos de PVC DN 400</v>
          </cell>
          <cell r="D457" t="str">
            <v>m</v>
          </cell>
          <cell r="E457">
            <v>0.5</v>
          </cell>
          <cell r="F457">
            <v>9.33</v>
          </cell>
          <cell r="G457">
            <v>0.37</v>
          </cell>
          <cell r="H457">
            <v>10.199999999999999</v>
          </cell>
          <cell r="I457">
            <v>12.65</v>
          </cell>
        </row>
        <row r="458">
          <cell r="B458" t="str">
            <v>09.01.10.07</v>
          </cell>
          <cell r="C458" t="str">
            <v>Assentamento, carga, descarga e transporte de tubos concreto DN 300</v>
          </cell>
          <cell r="D458" t="str">
            <v>m</v>
          </cell>
          <cell r="E458">
            <v>3.05</v>
          </cell>
          <cell r="F458">
            <v>8.6</v>
          </cell>
          <cell r="G458">
            <v>7.4799999999999995</v>
          </cell>
          <cell r="H458">
            <v>19.13</v>
          </cell>
          <cell r="I458">
            <v>23.72</v>
          </cell>
        </row>
        <row r="459">
          <cell r="B459" t="str">
            <v>09.01.10.09</v>
          </cell>
          <cell r="C459" t="str">
            <v>Assentamento, carga, descarga e transporte de tubos concreto DN 400</v>
          </cell>
          <cell r="D459" t="str">
            <v>m</v>
          </cell>
          <cell r="E459">
            <v>4.26</v>
          </cell>
          <cell r="F459">
            <v>11.370000000000001</v>
          </cell>
          <cell r="G459">
            <v>9.5499999999999989</v>
          </cell>
          <cell r="H459">
            <v>25.18</v>
          </cell>
          <cell r="I459">
            <v>31.22</v>
          </cell>
        </row>
        <row r="460">
          <cell r="B460" t="str">
            <v>09.01.10.11</v>
          </cell>
          <cell r="C460" t="str">
            <v>Assentamento, carga, descarga e transporte de tubos concreto DN 500</v>
          </cell>
          <cell r="D460" t="str">
            <v>m</v>
          </cell>
          <cell r="E460">
            <v>5.6099999999999994</v>
          </cell>
          <cell r="F460">
            <v>14.299999999999999</v>
          </cell>
          <cell r="G460">
            <v>11.809999999999999</v>
          </cell>
          <cell r="H460">
            <v>31.72</v>
          </cell>
          <cell r="I460">
            <v>39.33</v>
          </cell>
        </row>
        <row r="461">
          <cell r="B461" t="str">
            <v>09.01.10.12</v>
          </cell>
          <cell r="C461" t="str">
            <v>Assentamento, carga, descarga e transporte de tubos concreto DN 600</v>
          </cell>
          <cell r="D461" t="str">
            <v>m</v>
          </cell>
          <cell r="E461">
            <v>7.1</v>
          </cell>
          <cell r="F461">
            <v>17.48</v>
          </cell>
          <cell r="G461">
            <v>14.14</v>
          </cell>
          <cell r="H461">
            <v>38.72</v>
          </cell>
          <cell r="I461">
            <v>48.01</v>
          </cell>
        </row>
        <row r="462">
          <cell r="B462" t="str">
            <v>09.01.10.13</v>
          </cell>
          <cell r="C462" t="str">
            <v>Assentamento, carga, descarga e transporte de tubos concreto DN 700</v>
          </cell>
          <cell r="D462" t="str">
            <v>m</v>
          </cell>
          <cell r="E462">
            <v>8.94</v>
          </cell>
          <cell r="F462">
            <v>21.05</v>
          </cell>
          <cell r="G462">
            <v>16.46</v>
          </cell>
          <cell r="H462">
            <v>46.45</v>
          </cell>
          <cell r="I462">
            <v>57.6</v>
          </cell>
        </row>
        <row r="463">
          <cell r="B463" t="str">
            <v>09.01.10.14</v>
          </cell>
          <cell r="C463" t="str">
            <v>Assentamento, carga, descarga e transporte de tubos concreto DN 800</v>
          </cell>
          <cell r="D463" t="str">
            <v>m</v>
          </cell>
          <cell r="E463">
            <v>10.719999999999999</v>
          </cell>
          <cell r="F463">
            <v>24.669999999999998</v>
          </cell>
          <cell r="G463">
            <v>18.96</v>
          </cell>
          <cell r="H463">
            <v>54.35</v>
          </cell>
          <cell r="I463">
            <v>67.39</v>
          </cell>
        </row>
        <row r="464">
          <cell r="B464" t="str">
            <v>09.01.10.15</v>
          </cell>
          <cell r="C464" t="str">
            <v>Assentamento, carga, descarga e transporte de tubos concreto DN 900</v>
          </cell>
          <cell r="D464" t="str">
            <v>m</v>
          </cell>
          <cell r="E464">
            <v>13.28</v>
          </cell>
          <cell r="F464">
            <v>29.08</v>
          </cell>
          <cell r="G464">
            <v>21.709999999999997</v>
          </cell>
          <cell r="H464">
            <v>64.069999999999993</v>
          </cell>
          <cell r="I464">
            <v>79.45</v>
          </cell>
        </row>
        <row r="465">
          <cell r="B465" t="str">
            <v>09.01.10.16</v>
          </cell>
          <cell r="C465" t="str">
            <v>Assentamento, carga, descarga e transporte de tubos concreto DN 1000</v>
          </cell>
          <cell r="D465" t="str">
            <v>m</v>
          </cell>
          <cell r="E465">
            <v>14.209999999999999</v>
          </cell>
          <cell r="F465">
            <v>32.130000000000003</v>
          </cell>
          <cell r="G465">
            <v>23.79</v>
          </cell>
          <cell r="H465">
            <v>70.13</v>
          </cell>
          <cell r="I465">
            <v>86.96</v>
          </cell>
        </row>
        <row r="466">
          <cell r="B466" t="str">
            <v>09.01.10.17</v>
          </cell>
          <cell r="C466" t="str">
            <v>Assentamento, carga, descarga e transporte de tubos concreto DN 1200</v>
          </cell>
          <cell r="D466" t="str">
            <v>m</v>
          </cell>
          <cell r="E466">
            <v>56.639999999999993</v>
          </cell>
          <cell r="F466">
            <v>66.34</v>
          </cell>
          <cell r="G466">
            <v>22.64</v>
          </cell>
          <cell r="H466">
            <v>145.62</v>
          </cell>
          <cell r="I466">
            <v>180.57</v>
          </cell>
        </row>
        <row r="467">
          <cell r="B467" t="str">
            <v>09.01.10.18</v>
          </cell>
          <cell r="C467" t="str">
            <v>Assentamento, carga, descarga e transporte de tubos concreto DN 1500</v>
          </cell>
          <cell r="D467" t="str">
            <v>m</v>
          </cell>
          <cell r="E467">
            <v>61.61</v>
          </cell>
          <cell r="F467">
            <v>70.990000000000009</v>
          </cell>
          <cell r="G467">
            <v>24.630000000000003</v>
          </cell>
          <cell r="H467">
            <v>157.22999999999999</v>
          </cell>
          <cell r="I467">
            <v>194.97</v>
          </cell>
        </row>
        <row r="468">
          <cell r="B468">
            <v>0</v>
          </cell>
          <cell r="C468" t="str">
            <v/>
          </cell>
          <cell r="D468">
            <v>0</v>
          </cell>
          <cell r="E468" t="str">
            <v/>
          </cell>
          <cell r="F468" t="str">
            <v/>
          </cell>
          <cell r="G468" t="str">
            <v/>
          </cell>
          <cell r="H468">
            <v>0</v>
          </cell>
          <cell r="I468">
            <v>0</v>
          </cell>
        </row>
        <row r="469">
          <cell r="B469" t="str">
            <v>10.00.00.00</v>
          </cell>
          <cell r="C469" t="str">
            <v>PAVIMENTAÇÃO</v>
          </cell>
          <cell r="D469">
            <v>0</v>
          </cell>
          <cell r="E469" t="str">
            <v/>
          </cell>
          <cell r="F469" t="str">
            <v/>
          </cell>
          <cell r="G469" t="str">
            <v/>
          </cell>
          <cell r="H469">
            <v>0</v>
          </cell>
          <cell r="I469">
            <v>0</v>
          </cell>
        </row>
        <row r="470">
          <cell r="B470" t="str">
            <v>10.01.00.00</v>
          </cell>
          <cell r="C470" t="str">
            <v>Remoção de Pavimentos, Guias e Sarjetas</v>
          </cell>
          <cell r="D470">
            <v>0</v>
          </cell>
          <cell r="E470" t="str">
            <v/>
          </cell>
          <cell r="F470" t="str">
            <v/>
          </cell>
          <cell r="G470" t="str">
            <v/>
          </cell>
          <cell r="H470">
            <v>0</v>
          </cell>
          <cell r="I470">
            <v>0</v>
          </cell>
        </row>
        <row r="471">
          <cell r="B471" t="str">
            <v>10.01.00.03</v>
          </cell>
          <cell r="C471" t="str">
            <v>Remoção de pavimento de concreto simples espessura de 8 a 12 cm</v>
          </cell>
          <cell r="D471" t="str">
            <v>m2</v>
          </cell>
          <cell r="E471">
            <v>5.3800000000000008</v>
          </cell>
          <cell r="F471">
            <v>6.01</v>
          </cell>
          <cell r="G471">
            <v>4.68</v>
          </cell>
          <cell r="H471">
            <v>16.07</v>
          </cell>
          <cell r="I471">
            <v>19.93</v>
          </cell>
        </row>
        <row r="472">
          <cell r="B472" t="str">
            <v>10.01.00.04</v>
          </cell>
          <cell r="C472" t="str">
            <v>Remoção de pavimento de concreto armado espessura de 8 a 12 cm</v>
          </cell>
          <cell r="D472" t="str">
            <v>m2</v>
          </cell>
          <cell r="E472">
            <v>6.42</v>
          </cell>
          <cell r="F472">
            <v>6.8000000000000007</v>
          </cell>
          <cell r="G472">
            <v>4.96</v>
          </cell>
          <cell r="H472">
            <v>18.18</v>
          </cell>
          <cell r="I472">
            <v>22.54</v>
          </cell>
        </row>
        <row r="473">
          <cell r="B473" t="str">
            <v>10.01.00.11</v>
          </cell>
          <cell r="C473" t="str">
            <v>Remoção de leivas</v>
          </cell>
          <cell r="D473" t="str">
            <v>m2</v>
          </cell>
          <cell r="E473">
            <v>0</v>
          </cell>
          <cell r="F473">
            <v>3.94</v>
          </cell>
          <cell r="G473">
            <v>0</v>
          </cell>
          <cell r="H473">
            <v>3.94</v>
          </cell>
          <cell r="I473">
            <v>4.8899999999999997</v>
          </cell>
        </row>
        <row r="474">
          <cell r="B474" t="str">
            <v>10.01.00.21</v>
          </cell>
          <cell r="C474" t="str">
            <v>Remoção de placas regulares de basalto</v>
          </cell>
          <cell r="D474" t="str">
            <v>m2</v>
          </cell>
          <cell r="E474">
            <v>0</v>
          </cell>
          <cell r="F474">
            <v>6.31</v>
          </cell>
          <cell r="G474">
            <v>0</v>
          </cell>
          <cell r="H474">
            <v>6.31</v>
          </cell>
          <cell r="I474">
            <v>7.82</v>
          </cell>
        </row>
        <row r="475">
          <cell r="B475" t="str">
            <v>10.01.00.22</v>
          </cell>
          <cell r="C475" t="str">
            <v>Remoção de placas irregulares de basalto</v>
          </cell>
          <cell r="D475" t="str">
            <v>m2</v>
          </cell>
          <cell r="E475">
            <v>0</v>
          </cell>
          <cell r="F475">
            <v>6.31</v>
          </cell>
          <cell r="G475">
            <v>0</v>
          </cell>
          <cell r="H475">
            <v>6.31</v>
          </cell>
          <cell r="I475">
            <v>7.82</v>
          </cell>
        </row>
        <row r="476">
          <cell r="B476" t="str">
            <v>10.01.00.31</v>
          </cell>
          <cell r="C476" t="str">
            <v>Remoção de laje de grês</v>
          </cell>
          <cell r="D476" t="str">
            <v>m2</v>
          </cell>
          <cell r="E476">
            <v>0</v>
          </cell>
          <cell r="F476">
            <v>6.31</v>
          </cell>
          <cell r="G476">
            <v>0</v>
          </cell>
          <cell r="H476">
            <v>6.31</v>
          </cell>
          <cell r="I476">
            <v>7.82</v>
          </cell>
        </row>
        <row r="477">
          <cell r="B477" t="str">
            <v>10.01.00.36</v>
          </cell>
          <cell r="C477" t="str">
            <v>Remoção de piso de cimento e areia espessura de 3 a 5 cm</v>
          </cell>
          <cell r="D477" t="str">
            <v>m2</v>
          </cell>
          <cell r="E477">
            <v>0</v>
          </cell>
          <cell r="F477">
            <v>6.31</v>
          </cell>
          <cell r="G477">
            <v>0</v>
          </cell>
          <cell r="H477">
            <v>6.31</v>
          </cell>
          <cell r="I477">
            <v>7.82</v>
          </cell>
        </row>
        <row r="478">
          <cell r="B478" t="str">
            <v>10.01.00.41</v>
          </cell>
          <cell r="C478" t="str">
            <v>Remoção de meio-fio</v>
          </cell>
          <cell r="D478" t="str">
            <v>m</v>
          </cell>
          <cell r="E478">
            <v>0</v>
          </cell>
          <cell r="F478">
            <v>6.31</v>
          </cell>
          <cell r="G478">
            <v>0</v>
          </cell>
          <cell r="H478">
            <v>6.31</v>
          </cell>
          <cell r="I478">
            <v>7.82</v>
          </cell>
        </row>
        <row r="479">
          <cell r="B479" t="str">
            <v>10.01.00.54</v>
          </cell>
          <cell r="C479" t="str">
            <v>Remoção de asfalto cbuq espessura de 6 a 10 cm</v>
          </cell>
          <cell r="D479" t="str">
            <v>m2</v>
          </cell>
          <cell r="E479">
            <v>0.55000000000000004</v>
          </cell>
          <cell r="F479">
            <v>1.91</v>
          </cell>
          <cell r="G479">
            <v>0.94000000000000006</v>
          </cell>
          <cell r="H479">
            <v>3.4</v>
          </cell>
          <cell r="I479">
            <v>4.22</v>
          </cell>
        </row>
        <row r="480">
          <cell r="B480" t="str">
            <v>10.01.00.64</v>
          </cell>
          <cell r="C480" t="str">
            <v>Remoção de asfalto pmf espessura de 6 a 10 cm</v>
          </cell>
          <cell r="D480" t="str">
            <v>m2</v>
          </cell>
          <cell r="E480">
            <v>0.55000000000000004</v>
          </cell>
          <cell r="F480">
            <v>1.91</v>
          </cell>
          <cell r="G480">
            <v>0.94000000000000006</v>
          </cell>
          <cell r="H480">
            <v>3.4</v>
          </cell>
          <cell r="I480">
            <v>4.22</v>
          </cell>
        </row>
        <row r="481">
          <cell r="B481" t="str">
            <v>10.01.00.74</v>
          </cell>
          <cell r="C481" t="str">
            <v>Remoção de blocos pré-moldados</v>
          </cell>
          <cell r="D481" t="str">
            <v>m2</v>
          </cell>
          <cell r="E481">
            <v>0.04</v>
          </cell>
          <cell r="F481">
            <v>1.21</v>
          </cell>
          <cell r="G481">
            <v>0.94000000000000006</v>
          </cell>
          <cell r="H481">
            <v>2.19</v>
          </cell>
          <cell r="I481">
            <v>2.72</v>
          </cell>
        </row>
        <row r="482">
          <cell r="B482" t="str">
            <v>10.01.00.75</v>
          </cell>
          <cell r="C482" t="str">
            <v>Remoção de paralelepípedos</v>
          </cell>
          <cell r="D482" t="str">
            <v>m2</v>
          </cell>
          <cell r="E482">
            <v>0.04</v>
          </cell>
          <cell r="F482">
            <v>1.21</v>
          </cell>
          <cell r="G482">
            <v>0.94000000000000006</v>
          </cell>
          <cell r="H482">
            <v>2.19</v>
          </cell>
          <cell r="I482">
            <v>2.72</v>
          </cell>
        </row>
        <row r="483">
          <cell r="B483" t="str">
            <v>10.01.00.76</v>
          </cell>
          <cell r="C483" t="str">
            <v>Remoção de pedra irregular</v>
          </cell>
          <cell r="D483" t="str">
            <v>m2</v>
          </cell>
          <cell r="E483">
            <v>0.04</v>
          </cell>
          <cell r="F483">
            <v>1.21</v>
          </cell>
          <cell r="G483">
            <v>0.94000000000000006</v>
          </cell>
          <cell r="H483">
            <v>2.19</v>
          </cell>
          <cell r="I483">
            <v>2.72</v>
          </cell>
        </row>
        <row r="484">
          <cell r="B484" t="str">
            <v>10.01.00.77</v>
          </cell>
          <cell r="C484" t="str">
            <v>Remoção de pedra portuguesa</v>
          </cell>
          <cell r="D484" t="str">
            <v>m2</v>
          </cell>
          <cell r="E484">
            <v>0</v>
          </cell>
          <cell r="F484">
            <v>6.31</v>
          </cell>
          <cell r="G484">
            <v>0</v>
          </cell>
          <cell r="H484">
            <v>6.31</v>
          </cell>
          <cell r="I484">
            <v>7.82</v>
          </cell>
        </row>
        <row r="485">
          <cell r="B485" t="str">
            <v>10.01.00.82</v>
          </cell>
          <cell r="C485" t="str">
            <v>Remoção de ladrilhos hidráulicos</v>
          </cell>
          <cell r="D485" t="str">
            <v>m2</v>
          </cell>
          <cell r="E485">
            <v>0</v>
          </cell>
          <cell r="F485">
            <v>6.31</v>
          </cell>
          <cell r="G485">
            <v>0</v>
          </cell>
          <cell r="H485">
            <v>6.31</v>
          </cell>
          <cell r="I485">
            <v>7.82</v>
          </cell>
        </row>
        <row r="486">
          <cell r="B486" t="str">
            <v>10.01.00.84</v>
          </cell>
          <cell r="C486" t="str">
            <v>Remoção de lajotas cerâmicas</v>
          </cell>
          <cell r="D486" t="str">
            <v>m2</v>
          </cell>
          <cell r="E486">
            <v>0</v>
          </cell>
          <cell r="F486">
            <v>6.31</v>
          </cell>
          <cell r="G486">
            <v>0</v>
          </cell>
          <cell r="H486">
            <v>6.31</v>
          </cell>
          <cell r="I486">
            <v>7.82</v>
          </cell>
        </row>
        <row r="487">
          <cell r="B487">
            <v>0</v>
          </cell>
          <cell r="C487" t="str">
            <v/>
          </cell>
          <cell r="D487">
            <v>0</v>
          </cell>
          <cell r="E487" t="str">
            <v/>
          </cell>
          <cell r="F487" t="str">
            <v/>
          </cell>
          <cell r="G487" t="str">
            <v/>
          </cell>
          <cell r="H487">
            <v>0</v>
          </cell>
          <cell r="I487">
            <v>0</v>
          </cell>
        </row>
        <row r="488">
          <cell r="B488" t="str">
            <v>10.02.00.00</v>
          </cell>
          <cell r="C488" t="str">
            <v>Recomposição de Pavimentos, Guias e Sarjetas</v>
          </cell>
          <cell r="D488">
            <v>0</v>
          </cell>
          <cell r="E488" t="str">
            <v/>
          </cell>
          <cell r="F488" t="str">
            <v/>
          </cell>
          <cell r="G488" t="str">
            <v/>
          </cell>
          <cell r="H488">
            <v>0</v>
          </cell>
          <cell r="I488">
            <v>0</v>
          </cell>
        </row>
        <row r="489">
          <cell r="B489" t="str">
            <v>10.02.00.01</v>
          </cell>
          <cell r="C489" t="str">
            <v>Recomposição de pavimento de saibro</v>
          </cell>
          <cell r="D489" t="str">
            <v>m2</v>
          </cell>
          <cell r="E489">
            <v>5.93</v>
          </cell>
          <cell r="F489">
            <v>3.41</v>
          </cell>
          <cell r="G489">
            <v>0.98</v>
          </cell>
          <cell r="H489">
            <v>10.32</v>
          </cell>
          <cell r="I489">
            <v>12.8</v>
          </cell>
        </row>
        <row r="490">
          <cell r="B490" t="str">
            <v>10.02.00.03</v>
          </cell>
          <cell r="C490" t="str">
            <v>Recomposição de pavimento de concreto simples espessura 10 cm</v>
          </cell>
          <cell r="D490" t="str">
            <v>m2</v>
          </cell>
          <cell r="E490">
            <v>26.66</v>
          </cell>
          <cell r="F490">
            <v>22.3</v>
          </cell>
          <cell r="G490">
            <v>0.16</v>
          </cell>
          <cell r="H490">
            <v>49.12</v>
          </cell>
          <cell r="I490">
            <v>60.91</v>
          </cell>
        </row>
        <row r="491">
          <cell r="B491" t="str">
            <v>10.02.00.04</v>
          </cell>
          <cell r="C491" t="str">
            <v>Recomposição de pavimento de concreto armado espessura 10 cm</v>
          </cell>
          <cell r="D491" t="str">
            <v>m2</v>
          </cell>
          <cell r="E491">
            <v>41.57</v>
          </cell>
          <cell r="F491">
            <v>32.32</v>
          </cell>
          <cell r="G491">
            <v>0.16</v>
          </cell>
          <cell r="H491">
            <v>74.05</v>
          </cell>
          <cell r="I491">
            <v>91.82</v>
          </cell>
        </row>
        <row r="492">
          <cell r="B492" t="str">
            <v>10.02.00.11</v>
          </cell>
          <cell r="C492" t="str">
            <v>Recomposição de leivas</v>
          </cell>
          <cell r="D492" t="str">
            <v>m2</v>
          </cell>
          <cell r="E492">
            <v>0</v>
          </cell>
          <cell r="F492">
            <v>6.31</v>
          </cell>
          <cell r="G492">
            <v>0</v>
          </cell>
          <cell r="H492">
            <v>6.31</v>
          </cell>
          <cell r="I492">
            <v>7.82</v>
          </cell>
        </row>
        <row r="493">
          <cell r="B493" t="str">
            <v>10.02.00.21</v>
          </cell>
          <cell r="C493" t="str">
            <v>Recomposição de placas regulares de basalto, inclusive base de assentamento</v>
          </cell>
          <cell r="D493" t="str">
            <v>m2</v>
          </cell>
          <cell r="E493">
            <v>22.44</v>
          </cell>
          <cell r="F493">
            <v>17.7</v>
          </cell>
          <cell r="G493">
            <v>0</v>
          </cell>
          <cell r="H493">
            <v>40.14</v>
          </cell>
          <cell r="I493">
            <v>49.77</v>
          </cell>
        </row>
        <row r="494">
          <cell r="B494" t="str">
            <v>10.02.00.22</v>
          </cell>
          <cell r="C494" t="str">
            <v>Recomposição de placas irregulares de basalto, inclusive base de assentamento</v>
          </cell>
          <cell r="D494" t="str">
            <v>m2</v>
          </cell>
          <cell r="E494">
            <v>11.040000000000001</v>
          </cell>
          <cell r="F494">
            <v>17.7</v>
          </cell>
          <cell r="G494">
            <v>0</v>
          </cell>
          <cell r="H494">
            <v>28.74</v>
          </cell>
          <cell r="I494">
            <v>35.64</v>
          </cell>
        </row>
        <row r="495">
          <cell r="B495" t="str">
            <v>10.02.00.31</v>
          </cell>
          <cell r="C495" t="str">
            <v>Recomposição de lajes de grês, inclusive base de assentamento</v>
          </cell>
          <cell r="D495" t="str">
            <v>m2</v>
          </cell>
          <cell r="E495">
            <v>35.53</v>
          </cell>
          <cell r="F495">
            <v>17.7</v>
          </cell>
          <cell r="G495">
            <v>0</v>
          </cell>
          <cell r="H495">
            <v>53.230000000000004</v>
          </cell>
          <cell r="I495">
            <v>66.010000000000005</v>
          </cell>
        </row>
        <row r="496">
          <cell r="B496" t="str">
            <v>10.02.00.36</v>
          </cell>
          <cell r="C496" t="str">
            <v>Recomposição de piso de cimento e areia espessura 3 cm</v>
          </cell>
          <cell r="D496" t="str">
            <v>m2</v>
          </cell>
          <cell r="E496">
            <v>10.66</v>
          </cell>
          <cell r="F496">
            <v>21.23</v>
          </cell>
          <cell r="G496">
            <v>0</v>
          </cell>
          <cell r="H496">
            <v>31.89</v>
          </cell>
          <cell r="I496">
            <v>39.54</v>
          </cell>
        </row>
        <row r="497">
          <cell r="B497" t="str">
            <v>10.02.00.41</v>
          </cell>
          <cell r="C497" t="str">
            <v>Recomposição de meio-fio</v>
          </cell>
          <cell r="D497" t="str">
            <v>m</v>
          </cell>
          <cell r="E497">
            <v>0.23</v>
          </cell>
          <cell r="F497">
            <v>12.48</v>
          </cell>
          <cell r="G497">
            <v>0</v>
          </cell>
          <cell r="H497">
            <v>12.709999999999999</v>
          </cell>
          <cell r="I497">
            <v>15.76</v>
          </cell>
        </row>
        <row r="498">
          <cell r="B498" t="str">
            <v>10.02.00.50</v>
          </cell>
          <cell r="C498" t="str">
            <v>Recomposição de asfalto CBUQ espessura 4 cm, inclusive imprimação</v>
          </cell>
          <cell r="D498" t="str">
            <v>m2</v>
          </cell>
          <cell r="E498">
            <v>38.229999999999997</v>
          </cell>
          <cell r="F498">
            <v>0.46</v>
          </cell>
          <cell r="G498">
            <v>0.62</v>
          </cell>
          <cell r="H498">
            <v>39.309999999999995</v>
          </cell>
          <cell r="I498">
            <v>48.74</v>
          </cell>
        </row>
        <row r="499">
          <cell r="B499" t="str">
            <v>10.02.00.52</v>
          </cell>
          <cell r="C499" t="str">
            <v>Recomposição de asfalto CBUQ espessura 6 cm, inclusive imprimação</v>
          </cell>
          <cell r="D499" t="str">
            <v>m2</v>
          </cell>
          <cell r="E499">
            <v>55.32</v>
          </cell>
          <cell r="F499">
            <v>0.64999999999999991</v>
          </cell>
          <cell r="G499">
            <v>0.76</v>
          </cell>
          <cell r="H499">
            <v>56.73</v>
          </cell>
          <cell r="I499">
            <v>70.349999999999994</v>
          </cell>
        </row>
        <row r="500">
          <cell r="B500" t="str">
            <v>10.02.00.54</v>
          </cell>
          <cell r="C500" t="str">
            <v>Recomposição de asfalto CBUQ espessura 8 cm, inclusive imprimação</v>
          </cell>
          <cell r="D500" t="str">
            <v>m2</v>
          </cell>
          <cell r="E500">
            <v>72.410000000000011</v>
          </cell>
          <cell r="F500">
            <v>0.84000000000000008</v>
          </cell>
          <cell r="G500">
            <v>0.90999999999999992</v>
          </cell>
          <cell r="H500">
            <v>74.160000000000011</v>
          </cell>
          <cell r="I500">
            <v>91.96</v>
          </cell>
        </row>
        <row r="501">
          <cell r="B501" t="str">
            <v>10.02.00.56</v>
          </cell>
          <cell r="C501" t="str">
            <v>Recomposição de asfalto CBUQ espessura 10 cm, inclusive imprimação</v>
          </cell>
          <cell r="D501" t="str">
            <v>m2</v>
          </cell>
          <cell r="E501">
            <v>89.5</v>
          </cell>
          <cell r="F501">
            <v>1.04</v>
          </cell>
          <cell r="G501">
            <v>1.06</v>
          </cell>
          <cell r="H501">
            <v>91.6</v>
          </cell>
          <cell r="I501">
            <v>113.58</v>
          </cell>
        </row>
        <row r="502">
          <cell r="B502" t="str">
            <v>10.02.00.58</v>
          </cell>
          <cell r="C502" t="str">
            <v>Recomposição de asfalto CBUQ, inclusive imprimação</v>
          </cell>
          <cell r="D502" t="str">
            <v>m3</v>
          </cell>
          <cell r="E502">
            <v>933.80000000000007</v>
          </cell>
          <cell r="F502">
            <v>10.97</v>
          </cell>
          <cell r="G502">
            <v>12.83</v>
          </cell>
          <cell r="H502">
            <v>957.6</v>
          </cell>
          <cell r="I502">
            <v>1187.42</v>
          </cell>
        </row>
        <row r="503">
          <cell r="B503" t="str">
            <v>10.02.00.60</v>
          </cell>
          <cell r="C503" t="str">
            <v>Recomposição de asfalto PMF espessura 4 cm, inclusive imprimação</v>
          </cell>
          <cell r="D503" t="str">
            <v>m2</v>
          </cell>
          <cell r="E503">
            <v>15.21</v>
          </cell>
          <cell r="F503">
            <v>0.76</v>
          </cell>
          <cell r="G503">
            <v>1.03</v>
          </cell>
          <cell r="H503">
            <v>17</v>
          </cell>
          <cell r="I503">
            <v>21.08</v>
          </cell>
        </row>
        <row r="504">
          <cell r="B504" t="str">
            <v>10.02.00.62</v>
          </cell>
          <cell r="C504" t="str">
            <v>Recomposição de asfalto PMF espessura 6 cm, inclusive imprimação</v>
          </cell>
          <cell r="D504" t="str">
            <v>m2</v>
          </cell>
          <cell r="E504">
            <v>20.79</v>
          </cell>
          <cell r="F504">
            <v>1.1100000000000001</v>
          </cell>
          <cell r="G504">
            <v>1.3900000000000001</v>
          </cell>
          <cell r="H504">
            <v>23.29</v>
          </cell>
          <cell r="I504">
            <v>28.88</v>
          </cell>
        </row>
        <row r="505">
          <cell r="B505" t="str">
            <v>10.02.00.64</v>
          </cell>
          <cell r="C505" t="str">
            <v>Recomposição de asfalto PMF espessura 8 cm, inclusive imprimação</v>
          </cell>
          <cell r="D505" t="str">
            <v>m2</v>
          </cell>
          <cell r="E505">
            <v>26.369999999999997</v>
          </cell>
          <cell r="F505">
            <v>1.45</v>
          </cell>
          <cell r="G505">
            <v>1.75</v>
          </cell>
          <cell r="H505">
            <v>29.569999999999997</v>
          </cell>
          <cell r="I505">
            <v>36.67</v>
          </cell>
        </row>
        <row r="506">
          <cell r="B506" t="str">
            <v>10.02.00.66</v>
          </cell>
          <cell r="C506" t="str">
            <v>Recomposição de asfalto PMF espessura 10 cm, inclusive imprimação</v>
          </cell>
          <cell r="D506" t="str">
            <v>m2</v>
          </cell>
          <cell r="E506">
            <v>31.96</v>
          </cell>
          <cell r="F506">
            <v>1.8</v>
          </cell>
          <cell r="G506">
            <v>2.1</v>
          </cell>
          <cell r="H506">
            <v>35.860000000000007</v>
          </cell>
          <cell r="I506">
            <v>44.47</v>
          </cell>
        </row>
        <row r="507">
          <cell r="B507" t="str">
            <v>10.02.00.68</v>
          </cell>
          <cell r="C507" t="str">
            <v>Recomposição de asfalto PMF, inclusive imprimação</v>
          </cell>
          <cell r="D507" t="str">
            <v>m3</v>
          </cell>
          <cell r="E507">
            <v>350.38</v>
          </cell>
          <cell r="F507">
            <v>18.659999999999997</v>
          </cell>
          <cell r="G507">
            <v>23.39</v>
          </cell>
          <cell r="H507">
            <v>392.42999999999995</v>
          </cell>
          <cell r="I507">
            <v>486.61</v>
          </cell>
        </row>
        <row r="508">
          <cell r="B508" t="str">
            <v>10.02.00.74</v>
          </cell>
          <cell r="C508" t="str">
            <v>Recomposição de blocos pré-moldados, inclusive base de assentamento</v>
          </cell>
          <cell r="D508" t="str">
            <v>m2</v>
          </cell>
          <cell r="E508">
            <v>11.94</v>
          </cell>
          <cell r="F508">
            <v>13.45</v>
          </cell>
          <cell r="G508">
            <v>0</v>
          </cell>
          <cell r="H508">
            <v>25.389999999999997</v>
          </cell>
          <cell r="I508">
            <v>31.48</v>
          </cell>
        </row>
        <row r="509">
          <cell r="B509" t="str">
            <v>10.02.00.75</v>
          </cell>
          <cell r="C509" t="str">
            <v>Recomposição de paralelepípedos, inclusive base de assentamento</v>
          </cell>
          <cell r="D509" t="str">
            <v>m2</v>
          </cell>
          <cell r="E509">
            <v>11.93</v>
          </cell>
          <cell r="F509">
            <v>17.14</v>
          </cell>
          <cell r="G509">
            <v>0.02</v>
          </cell>
          <cell r="H509">
            <v>29.090000000000003</v>
          </cell>
          <cell r="I509">
            <v>36.07</v>
          </cell>
        </row>
        <row r="510">
          <cell r="B510" t="str">
            <v>10.02.00.76</v>
          </cell>
          <cell r="C510" t="str">
            <v>Recomposição de pedra irregular, inclusive base de assentamento</v>
          </cell>
          <cell r="D510" t="str">
            <v>m2</v>
          </cell>
          <cell r="E510">
            <v>7.57</v>
          </cell>
          <cell r="F510">
            <v>17.14</v>
          </cell>
          <cell r="G510">
            <v>0.02</v>
          </cell>
          <cell r="H510">
            <v>24.730000000000004</v>
          </cell>
          <cell r="I510">
            <v>30.67</v>
          </cell>
        </row>
        <row r="511">
          <cell r="B511" t="str">
            <v>10.02.00.77</v>
          </cell>
          <cell r="C511" t="str">
            <v>Recomposição de pedra portuguesa, inclusive base de assentamento</v>
          </cell>
          <cell r="D511" t="str">
            <v>m2</v>
          </cell>
          <cell r="E511">
            <v>7.88</v>
          </cell>
          <cell r="F511">
            <v>23.54</v>
          </cell>
          <cell r="G511">
            <v>0</v>
          </cell>
          <cell r="H511">
            <v>31.419999999999998</v>
          </cell>
          <cell r="I511">
            <v>38.96</v>
          </cell>
        </row>
        <row r="512">
          <cell r="B512" t="str">
            <v>10.02.00.82</v>
          </cell>
          <cell r="C512" t="str">
            <v>Recomposição de ladrilhos hidráulicos, inclusive base de assentamento</v>
          </cell>
          <cell r="D512" t="str">
            <v>m2</v>
          </cell>
          <cell r="E512">
            <v>54.699999999999996</v>
          </cell>
          <cell r="F512">
            <v>21.33</v>
          </cell>
          <cell r="G512">
            <v>0</v>
          </cell>
          <cell r="H512">
            <v>76.03</v>
          </cell>
          <cell r="I512">
            <v>94.28</v>
          </cell>
        </row>
        <row r="513">
          <cell r="B513" t="str">
            <v>10.02.00.84</v>
          </cell>
          <cell r="C513" t="str">
            <v>Recomposição de lajotas cerâmicas, inclusive base de assentamento</v>
          </cell>
          <cell r="D513" t="str">
            <v>m2</v>
          </cell>
          <cell r="E513">
            <v>18.43</v>
          </cell>
          <cell r="F513">
            <v>19.47</v>
          </cell>
          <cell r="G513">
            <v>0</v>
          </cell>
          <cell r="H513">
            <v>37.9</v>
          </cell>
          <cell r="I513">
            <v>47</v>
          </cell>
        </row>
        <row r="514">
          <cell r="B514" t="str">
            <v>10.02.01.01</v>
          </cell>
          <cell r="C514" t="str">
            <v>Recomposição temporária de pavimento (articulado ou flexível)</v>
          </cell>
          <cell r="D514" t="str">
            <v>m2</v>
          </cell>
          <cell r="E514">
            <v>0</v>
          </cell>
          <cell r="F514">
            <v>1.42</v>
          </cell>
          <cell r="G514">
            <v>1.06</v>
          </cell>
          <cell r="H514">
            <v>2.4799999999999995</v>
          </cell>
          <cell r="I514">
            <v>3.08</v>
          </cell>
        </row>
        <row r="515">
          <cell r="B515">
            <v>0</v>
          </cell>
          <cell r="C515" t="str">
            <v/>
          </cell>
          <cell r="D515">
            <v>0</v>
          </cell>
          <cell r="E515" t="str">
            <v/>
          </cell>
          <cell r="F515" t="str">
            <v/>
          </cell>
          <cell r="G515" t="str">
            <v/>
          </cell>
          <cell r="H515">
            <v>0</v>
          </cell>
          <cell r="I515">
            <v>0</v>
          </cell>
        </row>
        <row r="516">
          <cell r="B516" t="str">
            <v>10.03.00.00</v>
          </cell>
          <cell r="C516" t="str">
            <v>Recomposição de Base para Pavimentos</v>
          </cell>
          <cell r="D516">
            <v>0</v>
          </cell>
          <cell r="E516" t="str">
            <v/>
          </cell>
          <cell r="F516" t="str">
            <v/>
          </cell>
          <cell r="G516" t="str">
            <v/>
          </cell>
          <cell r="H516">
            <v>0</v>
          </cell>
          <cell r="I516">
            <v>0</v>
          </cell>
        </row>
        <row r="517">
          <cell r="B517" t="str">
            <v>10.03.00.02</v>
          </cell>
          <cell r="C517" t="str">
            <v>Recomposição de base de areia</v>
          </cell>
          <cell r="D517" t="str">
            <v>m3</v>
          </cell>
          <cell r="E517">
            <v>70.740000000000009</v>
          </cell>
          <cell r="F517">
            <v>7.59</v>
          </cell>
          <cell r="G517">
            <v>3.38</v>
          </cell>
          <cell r="H517">
            <v>81.710000000000008</v>
          </cell>
          <cell r="I517">
            <v>101.32</v>
          </cell>
        </row>
        <row r="518">
          <cell r="B518" t="str">
            <v>10.03.00.04</v>
          </cell>
          <cell r="C518" t="str">
            <v>Recomposição de base de brita n° 0</v>
          </cell>
          <cell r="D518" t="str">
            <v>m3</v>
          </cell>
          <cell r="E518">
            <v>70.210000000000008</v>
          </cell>
          <cell r="F518">
            <v>7.59</v>
          </cell>
          <cell r="G518">
            <v>3.38</v>
          </cell>
          <cell r="H518">
            <v>81.180000000000007</v>
          </cell>
          <cell r="I518">
            <v>100.66</v>
          </cell>
        </row>
        <row r="519">
          <cell r="B519" t="str">
            <v>10.03.00.06</v>
          </cell>
          <cell r="C519" t="str">
            <v>Recomposição de base de brita n° 2</v>
          </cell>
          <cell r="D519" t="str">
            <v>m3</v>
          </cell>
          <cell r="E519">
            <v>55.11</v>
          </cell>
          <cell r="F519">
            <v>7.59</v>
          </cell>
          <cell r="G519">
            <v>3.38</v>
          </cell>
          <cell r="H519">
            <v>66.08</v>
          </cell>
          <cell r="I519">
            <v>81.94</v>
          </cell>
        </row>
        <row r="520">
          <cell r="B520" t="str">
            <v>10.03.00.10</v>
          </cell>
          <cell r="C520" t="str">
            <v>Recomposição de base de brita graduada</v>
          </cell>
          <cell r="D520" t="str">
            <v>m3</v>
          </cell>
          <cell r="E520">
            <v>64.260000000000005</v>
          </cell>
          <cell r="F520">
            <v>7.59</v>
          </cell>
          <cell r="G520">
            <v>3.38</v>
          </cell>
          <cell r="H520">
            <v>75.22999999999999</v>
          </cell>
          <cell r="I520">
            <v>93.29</v>
          </cell>
        </row>
        <row r="521">
          <cell r="B521" t="str">
            <v>10.03.00.12</v>
          </cell>
          <cell r="C521" t="str">
            <v>Recomposição de base de concreto 1:4:8</v>
          </cell>
          <cell r="D521" t="str">
            <v>m3</v>
          </cell>
          <cell r="E521">
            <v>218.72</v>
          </cell>
          <cell r="F521">
            <v>196.78</v>
          </cell>
          <cell r="G521">
            <v>1.64</v>
          </cell>
          <cell r="H521">
            <v>417.14</v>
          </cell>
          <cell r="I521">
            <v>517.25</v>
          </cell>
        </row>
        <row r="522">
          <cell r="B522" t="str">
            <v>10.03.00.14</v>
          </cell>
          <cell r="C522" t="str">
            <v>Recomposição de base de concreto 1:2,5:5</v>
          </cell>
          <cell r="D522" t="str">
            <v>m3</v>
          </cell>
          <cell r="E522">
            <v>266.63</v>
          </cell>
          <cell r="F522">
            <v>222.95</v>
          </cell>
          <cell r="G522">
            <v>1.64</v>
          </cell>
          <cell r="H522">
            <v>491.21999999999997</v>
          </cell>
          <cell r="I522">
            <v>609.11</v>
          </cell>
        </row>
        <row r="523">
          <cell r="B523" t="str">
            <v>10.03.00.16</v>
          </cell>
          <cell r="C523" t="str">
            <v>Recomposição de base de argamassa cimento e areia 1:5</v>
          </cell>
          <cell r="D523" t="str">
            <v>m3</v>
          </cell>
          <cell r="E523">
            <v>234.39</v>
          </cell>
          <cell r="F523">
            <v>279.12</v>
          </cell>
          <cell r="G523">
            <v>0</v>
          </cell>
          <cell r="H523">
            <v>513.51</v>
          </cell>
          <cell r="I523">
            <v>636.75</v>
          </cell>
        </row>
        <row r="524">
          <cell r="B524" t="str">
            <v>10.03.00.18</v>
          </cell>
          <cell r="C524" t="str">
            <v>Recomposição de base de argamassa cimento, cal e areia 1:0,5:5</v>
          </cell>
          <cell r="D524" t="str">
            <v>m3</v>
          </cell>
          <cell r="E524">
            <v>296.39</v>
          </cell>
          <cell r="F524">
            <v>279.12</v>
          </cell>
          <cell r="G524">
            <v>0</v>
          </cell>
          <cell r="H524">
            <v>575.51</v>
          </cell>
          <cell r="I524">
            <v>713.63</v>
          </cell>
        </row>
        <row r="525">
          <cell r="B525" t="str">
            <v>10.03.00.31</v>
          </cell>
          <cell r="C525" t="str">
            <v>Recomposição de base de terra vegetal</v>
          </cell>
          <cell r="D525" t="str">
            <v>m3</v>
          </cell>
          <cell r="E525">
            <v>205.7</v>
          </cell>
          <cell r="F525">
            <v>6.31</v>
          </cell>
          <cell r="G525">
            <v>0</v>
          </cell>
          <cell r="H525">
            <v>212.01</v>
          </cell>
          <cell r="I525">
            <v>262.89</v>
          </cell>
        </row>
        <row r="526">
          <cell r="B526">
            <v>0</v>
          </cell>
          <cell r="C526" t="str">
            <v/>
          </cell>
          <cell r="D526">
            <v>0</v>
          </cell>
          <cell r="E526" t="str">
            <v/>
          </cell>
          <cell r="F526" t="str">
            <v/>
          </cell>
          <cell r="G526" t="str">
            <v/>
          </cell>
          <cell r="H526">
            <v>0</v>
          </cell>
          <cell r="I526">
            <v>0</v>
          </cell>
        </row>
        <row r="527">
          <cell r="B527" t="str">
            <v>10.04.00.00</v>
          </cell>
          <cell r="C527" t="str">
            <v>Execução de Pavimentos</v>
          </cell>
          <cell r="D527">
            <v>0</v>
          </cell>
          <cell r="E527" t="str">
            <v/>
          </cell>
          <cell r="F527" t="str">
            <v/>
          </cell>
          <cell r="G527" t="str">
            <v/>
          </cell>
          <cell r="H527">
            <v>0</v>
          </cell>
          <cell r="I527">
            <v>0</v>
          </cell>
        </row>
        <row r="528">
          <cell r="B528" t="str">
            <v>10.04.00.02</v>
          </cell>
          <cell r="C528" t="str">
            <v>Execução de pavimento de saibro espessura 15 cm</v>
          </cell>
          <cell r="D528" t="str">
            <v>m2</v>
          </cell>
          <cell r="E528">
            <v>5.93</v>
          </cell>
          <cell r="F528">
            <v>3.41</v>
          </cell>
          <cell r="G528">
            <v>0.98</v>
          </cell>
          <cell r="H528">
            <v>10.32</v>
          </cell>
          <cell r="I528">
            <v>12.8</v>
          </cell>
        </row>
        <row r="529">
          <cell r="B529" t="str">
            <v>10.04.00.04</v>
          </cell>
          <cell r="C529" t="str">
            <v>Execução de pavimento de brita graduada espessura 10 cm</v>
          </cell>
          <cell r="D529" t="str">
            <v>m2</v>
          </cell>
          <cell r="E529">
            <v>6.42</v>
          </cell>
          <cell r="F529">
            <v>0.76</v>
          </cell>
          <cell r="G529">
            <v>0.34</v>
          </cell>
          <cell r="H529">
            <v>7.5200000000000005</v>
          </cell>
          <cell r="I529">
            <v>9.32</v>
          </cell>
        </row>
        <row r="530">
          <cell r="B530" t="str">
            <v>10.04.00.11</v>
          </cell>
          <cell r="C530" t="str">
            <v>Execução de pavimento de asfalto CBUQ 6 cm, inclusive base de brita 20 cm e imprimação</v>
          </cell>
          <cell r="D530" t="str">
            <v>m2</v>
          </cell>
          <cell r="E530">
            <v>68.17</v>
          </cell>
          <cell r="F530">
            <v>2.17</v>
          </cell>
          <cell r="G530">
            <v>1.44</v>
          </cell>
          <cell r="H530">
            <v>71.78</v>
          </cell>
          <cell r="I530">
            <v>89.01</v>
          </cell>
        </row>
        <row r="531">
          <cell r="B531" t="str">
            <v>10.04.00.12</v>
          </cell>
          <cell r="C531" t="str">
            <v>Execução de pavimento de asfalto CBUQ 8 cm, inclusive base de brita 20 cm e imprimação</v>
          </cell>
          <cell r="D531" t="str">
            <v>m2</v>
          </cell>
          <cell r="E531">
            <v>85.26</v>
          </cell>
          <cell r="F531">
            <v>2.3600000000000003</v>
          </cell>
          <cell r="G531">
            <v>1.5899999999999999</v>
          </cell>
          <cell r="H531">
            <v>89.210000000000008</v>
          </cell>
          <cell r="I531">
            <v>110.62</v>
          </cell>
        </row>
        <row r="532">
          <cell r="B532" t="str">
            <v>10.04.00.21</v>
          </cell>
          <cell r="C532" t="str">
            <v>Execução de pavimento de asfalto PMF 6 cm, inclusive base de brita 20 cm</v>
          </cell>
          <cell r="D532" t="str">
            <v>m2</v>
          </cell>
          <cell r="E532">
            <v>33.64</v>
          </cell>
          <cell r="F532">
            <v>2.63</v>
          </cell>
          <cell r="G532">
            <v>2.0700000000000003</v>
          </cell>
          <cell r="H532">
            <v>38.340000000000003</v>
          </cell>
          <cell r="I532">
            <v>47.54</v>
          </cell>
        </row>
        <row r="533">
          <cell r="B533" t="str">
            <v>10.04.00.22</v>
          </cell>
          <cell r="C533" t="str">
            <v>Execução de pavimento de asfalto PMF 8 cm, inclusive base de brita 20 cm</v>
          </cell>
          <cell r="D533" t="str">
            <v>m2</v>
          </cell>
          <cell r="E533">
            <v>39.22</v>
          </cell>
          <cell r="F533">
            <v>2.9699999999999998</v>
          </cell>
          <cell r="G533">
            <v>2.4299999999999997</v>
          </cell>
          <cell r="H533">
            <v>44.62</v>
          </cell>
          <cell r="I533">
            <v>55.33</v>
          </cell>
        </row>
        <row r="534">
          <cell r="B534" t="str">
            <v>10.04.00.32</v>
          </cell>
          <cell r="C534" t="str">
            <v>Execução de pavimento de blocos de concreto tipo "S" espessura 8 cm, inclusive base de assentamento</v>
          </cell>
          <cell r="D534" t="str">
            <v>m2</v>
          </cell>
          <cell r="E534">
            <v>40.03</v>
          </cell>
          <cell r="F534">
            <v>9.77</v>
          </cell>
          <cell r="G534">
            <v>0.21000000000000002</v>
          </cell>
          <cell r="H534">
            <v>50.010000000000005</v>
          </cell>
          <cell r="I534">
            <v>62.01</v>
          </cell>
        </row>
        <row r="535">
          <cell r="B535" t="str">
            <v>10.04.00.34</v>
          </cell>
          <cell r="C535" t="str">
            <v>Execução de pavimento de placas regulares de basalto, inclusive base de assentamento</v>
          </cell>
          <cell r="D535" t="str">
            <v>m2</v>
          </cell>
          <cell r="E535">
            <v>102.31</v>
          </cell>
          <cell r="F535">
            <v>21.86</v>
          </cell>
          <cell r="G535">
            <v>0.17</v>
          </cell>
          <cell r="H535">
            <v>124.33999999999999</v>
          </cell>
          <cell r="I535">
            <v>154.18</v>
          </cell>
        </row>
        <row r="536">
          <cell r="B536" t="str">
            <v>10.04.00.36</v>
          </cell>
          <cell r="C536" t="str">
            <v>Execução de pavimento de placas irregulares de basalto, inclusive base de assentamento</v>
          </cell>
          <cell r="D536" t="str">
            <v>m2</v>
          </cell>
          <cell r="E536">
            <v>45.31</v>
          </cell>
          <cell r="F536">
            <v>21.86</v>
          </cell>
          <cell r="G536">
            <v>0.17</v>
          </cell>
          <cell r="H536">
            <v>67.34</v>
          </cell>
          <cell r="I536">
            <v>83.5</v>
          </cell>
        </row>
        <row r="537">
          <cell r="B537" t="str">
            <v>10.04.00.38</v>
          </cell>
          <cell r="C537" t="str">
            <v>Execução de pavimento de lajotas cerâmicas tipo colonial, inclusive base de assentamento</v>
          </cell>
          <cell r="D537" t="str">
            <v>m2</v>
          </cell>
          <cell r="E537">
            <v>23.37</v>
          </cell>
          <cell r="F537">
            <v>19.849999999999998</v>
          </cell>
          <cell r="G537">
            <v>0.17</v>
          </cell>
          <cell r="H537">
            <v>43.39</v>
          </cell>
          <cell r="I537">
            <v>53.8</v>
          </cell>
        </row>
        <row r="538">
          <cell r="B538" t="str">
            <v>10.04.00.40</v>
          </cell>
          <cell r="C538" t="str">
            <v>Execução de piso de cimento e areia espessura 3 cm</v>
          </cell>
          <cell r="D538" t="str">
            <v>m2</v>
          </cell>
          <cell r="E538">
            <v>12.040000000000001</v>
          </cell>
          <cell r="F538">
            <v>21.610000000000003</v>
          </cell>
          <cell r="G538">
            <v>0.17</v>
          </cell>
          <cell r="H538">
            <v>33.82</v>
          </cell>
          <cell r="I538">
            <v>41.94</v>
          </cell>
        </row>
        <row r="539">
          <cell r="B539" t="str">
            <v>10.04.00.41</v>
          </cell>
          <cell r="C539" t="str">
            <v>Execução de meio-fio de concreto, seção 15 x 30 cm</v>
          </cell>
          <cell r="D539" t="str">
            <v>m</v>
          </cell>
          <cell r="E539">
            <v>21.23</v>
          </cell>
          <cell r="F539">
            <v>12.48</v>
          </cell>
          <cell r="G539">
            <v>0</v>
          </cell>
          <cell r="H539">
            <v>33.71</v>
          </cell>
          <cell r="I539">
            <v>41.8</v>
          </cell>
        </row>
        <row r="540">
          <cell r="B540" t="str">
            <v>10.04.00.42</v>
          </cell>
          <cell r="C540" t="str">
            <v>Execução enleivamento</v>
          </cell>
          <cell r="D540" t="str">
            <v>m2</v>
          </cell>
          <cell r="E540">
            <v>14.219999999999999</v>
          </cell>
          <cell r="F540">
            <v>0</v>
          </cell>
          <cell r="G540">
            <v>3.41</v>
          </cell>
          <cell r="H540">
            <v>17.63</v>
          </cell>
          <cell r="I540">
            <v>21.86</v>
          </cell>
        </row>
        <row r="541"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</row>
        <row r="542">
          <cell r="B542" t="str">
            <v>10.05.00.00</v>
          </cell>
          <cell r="C542" t="str">
            <v>Limpeza de Pavimentos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</row>
        <row r="543">
          <cell r="B543" t="str">
            <v>10.05.00.01</v>
          </cell>
          <cell r="C543" t="str">
            <v>Varrição mecanizada de via de tráfego (pista)</v>
          </cell>
          <cell r="D543" t="str">
            <v>m2</v>
          </cell>
          <cell r="E543">
            <v>0</v>
          </cell>
          <cell r="F543">
            <v>0.05</v>
          </cell>
          <cell r="G543">
            <v>0.19999999999999998</v>
          </cell>
          <cell r="H543">
            <v>0.24999999999999997</v>
          </cell>
          <cell r="I543">
            <v>0.31</v>
          </cell>
        </row>
        <row r="544">
          <cell r="B544">
            <v>0</v>
          </cell>
          <cell r="C544" t="str">
            <v/>
          </cell>
          <cell r="D544">
            <v>0</v>
          </cell>
          <cell r="E544" t="str">
            <v/>
          </cell>
          <cell r="F544" t="str">
            <v/>
          </cell>
          <cell r="G544" t="str">
            <v/>
          </cell>
          <cell r="H544">
            <v>0</v>
          </cell>
          <cell r="I544">
            <v>0</v>
          </cell>
        </row>
        <row r="545">
          <cell r="B545" t="str">
            <v>11.00.00.00</v>
          </cell>
          <cell r="C545" t="str">
            <v>LIGAÇÕES PREDIAIS</v>
          </cell>
          <cell r="D545">
            <v>0</v>
          </cell>
          <cell r="E545" t="str">
            <v/>
          </cell>
          <cell r="F545" t="str">
            <v/>
          </cell>
          <cell r="G545" t="str">
            <v/>
          </cell>
          <cell r="H545">
            <v>0</v>
          </cell>
          <cell r="I545">
            <v>0</v>
          </cell>
        </row>
        <row r="546">
          <cell r="B546" t="str">
            <v>11.01.00.00</v>
          </cell>
          <cell r="C546" t="str">
            <v>Ramal Predial de Água</v>
          </cell>
          <cell r="D546">
            <v>0</v>
          </cell>
          <cell r="E546" t="str">
            <v/>
          </cell>
          <cell r="F546" t="str">
            <v/>
          </cell>
          <cell r="G546" t="str">
            <v/>
          </cell>
          <cell r="H546">
            <v>0</v>
          </cell>
          <cell r="I546">
            <v>0</v>
          </cell>
        </row>
        <row r="547">
          <cell r="B547" t="str">
            <v>11.01.01.01</v>
          </cell>
          <cell r="C547" t="str">
            <v>Tomada de água - PVC</v>
          </cell>
          <cell r="D547" t="str">
            <v>un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</row>
        <row r="548">
          <cell r="B548" t="str">
            <v>11.01.01.02</v>
          </cell>
          <cell r="C548" t="str">
            <v>Tomada de água - PEAD</v>
          </cell>
          <cell r="D548" t="str">
            <v>un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</row>
        <row r="549">
          <cell r="B549" t="str">
            <v>11.01.02.01</v>
          </cell>
          <cell r="C549" t="str">
            <v>Ligação do ramal - PVC diâmetro ¾" - solo</v>
          </cell>
          <cell r="D549" t="str">
            <v>un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</row>
        <row r="550">
          <cell r="B550" t="str">
            <v>11.01.02.02</v>
          </cell>
          <cell r="C550" t="str">
            <v>Ligação do ramal - PVC diâmetro 1" - solo</v>
          </cell>
          <cell r="D550" t="str">
            <v>un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</row>
        <row r="551">
          <cell r="B551" t="str">
            <v>11.01.02.03</v>
          </cell>
          <cell r="C551" t="str">
            <v>Ligação do ramal - PVC diâmetro 1" - rocha</v>
          </cell>
          <cell r="D551" t="str">
            <v>un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</row>
        <row r="552">
          <cell r="B552" t="str">
            <v>11.01.02.04</v>
          </cell>
          <cell r="C552" t="str">
            <v>Ligação do ramal - PVC diâmetro 1 ½" - solo</v>
          </cell>
          <cell r="D552" t="str">
            <v>un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</row>
        <row r="553">
          <cell r="B553" t="str">
            <v>11.01.02.05</v>
          </cell>
          <cell r="C553" t="str">
            <v>Ligação do ramal - PVC diâmetro 1 ½" - rocha</v>
          </cell>
          <cell r="D553" t="str">
            <v>un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</row>
        <row r="554">
          <cell r="B554" t="str">
            <v>11.01.02.06</v>
          </cell>
          <cell r="C554" t="str">
            <v>Ligação do ramal - PVC diâmetro 2" - solo</v>
          </cell>
          <cell r="D554" t="str">
            <v>un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</row>
        <row r="555">
          <cell r="B555" t="str">
            <v>11.01.02.07</v>
          </cell>
          <cell r="C555" t="str">
            <v>Ligação do ramal - PVC diâmetro 2" - rocha</v>
          </cell>
          <cell r="D555" t="str">
            <v>un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</row>
        <row r="556">
          <cell r="B556" t="str">
            <v>11.01.03.01</v>
          </cell>
          <cell r="C556" t="str">
            <v>Ligação do ramal - PEAD diâmetro ¾" - solo</v>
          </cell>
          <cell r="D556" t="str">
            <v>un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</row>
        <row r="557">
          <cell r="B557" t="str">
            <v>11.01.03.02</v>
          </cell>
          <cell r="C557" t="str">
            <v>Ligação do ramal - PEAD diâmetro 1" - solo</v>
          </cell>
          <cell r="D557" t="str">
            <v>un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</row>
        <row r="558">
          <cell r="B558" t="str">
            <v>11.01.04.01</v>
          </cell>
          <cell r="C558" t="str">
            <v>Cavalete tipo - PVC diâmetro ¾"</v>
          </cell>
          <cell r="D558" t="str">
            <v>un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</row>
        <row r="559">
          <cell r="B559" t="str">
            <v>11.01.04.02</v>
          </cell>
          <cell r="C559" t="str">
            <v>Cavalete tipo - PVC diâmetro 1"</v>
          </cell>
          <cell r="D559" t="str">
            <v>un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</row>
        <row r="560">
          <cell r="B560" t="str">
            <v>11.01.04.03</v>
          </cell>
          <cell r="C560" t="str">
            <v>Cavalete tipo - PVC diâmetro 1 ½"</v>
          </cell>
          <cell r="D560" t="str">
            <v>un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</row>
        <row r="561">
          <cell r="B561" t="str">
            <v>11.01.04.04</v>
          </cell>
          <cell r="C561" t="str">
            <v>Cavalete tipo - PVC diâmetro 2"</v>
          </cell>
          <cell r="D561" t="str">
            <v>un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</row>
        <row r="562">
          <cell r="B562" t="str">
            <v>11.01.05.01</v>
          </cell>
          <cell r="C562" t="str">
            <v>Cavalete tipo - PVC diâmetro ¾" (Q=3 m³/h)</v>
          </cell>
          <cell r="D562" t="str">
            <v>un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</row>
        <row r="563">
          <cell r="B563" t="str">
            <v>11.01.05.02</v>
          </cell>
          <cell r="C563" t="str">
            <v>Cavalete tipo - PVC diâmetro 1" (Q=10 m³/h)</v>
          </cell>
          <cell r="D563" t="str">
            <v>un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</row>
        <row r="564">
          <cell r="B564" t="str">
            <v>11.01.05.03</v>
          </cell>
          <cell r="C564" t="str">
            <v>Cavalete tipo - PVC diâmetro 1 ½" (Q=20 m³/h)</v>
          </cell>
          <cell r="D564" t="str">
            <v>un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</row>
        <row r="565">
          <cell r="B565" t="str">
            <v>11.01.05.04</v>
          </cell>
          <cell r="C565" t="str">
            <v>Cavalete tipo - PVC diâmetro 2" (Q=30 m³/h)</v>
          </cell>
          <cell r="D565" t="str">
            <v>un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</row>
        <row r="566"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</row>
        <row r="567">
          <cell r="B567" t="str">
            <v>11.02.00.00</v>
          </cell>
          <cell r="C567" t="str">
            <v>Ramal Predial de Esgoto</v>
          </cell>
          <cell r="D567">
            <v>0</v>
          </cell>
          <cell r="E567" t="str">
            <v/>
          </cell>
          <cell r="F567" t="str">
            <v/>
          </cell>
          <cell r="G567" t="str">
            <v/>
          </cell>
          <cell r="H567">
            <v>0</v>
          </cell>
          <cell r="I567">
            <v>0</v>
          </cell>
        </row>
        <row r="568">
          <cell r="B568" t="str">
            <v>11.02.01.01</v>
          </cell>
          <cell r="C568" t="str">
            <v>Ligação de ramal em PVC (0-2m), L = 4 m, sem pavimentação</v>
          </cell>
          <cell r="D568" t="str">
            <v>un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</row>
        <row r="569">
          <cell r="B569" t="str">
            <v>11.02.01.02</v>
          </cell>
          <cell r="C569" t="str">
            <v>Ligação de ramal em PVC (0-2m), L = 4 m, com pavimentação</v>
          </cell>
          <cell r="D569" t="str">
            <v>un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</row>
        <row r="570">
          <cell r="B570" t="str">
            <v>11.02.01.03</v>
          </cell>
          <cell r="C570" t="str">
            <v>Ligação de ramal em PVC (0-2m), L = 6 m, sem pavimentação</v>
          </cell>
          <cell r="D570" t="str">
            <v>un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</row>
        <row r="571">
          <cell r="B571" t="str">
            <v>11.02.01.04</v>
          </cell>
          <cell r="C571" t="str">
            <v>Ligação de ramal em PVC (0-2m), L = 6 m, com pavimentação</v>
          </cell>
          <cell r="D571" t="str">
            <v>un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</row>
        <row r="572">
          <cell r="B572" t="str">
            <v>11.02.01.20</v>
          </cell>
          <cell r="C572" t="str">
            <v>Ligação de ramal em cerâmico (0-2m), L = 4 m, sem pavimentação</v>
          </cell>
          <cell r="D572" t="str">
            <v>un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</row>
        <row r="573">
          <cell r="B573" t="str">
            <v>11.02.01.21</v>
          </cell>
          <cell r="C573" t="str">
            <v>Ligação de ramal em cerâmico (0-2m), L = 4 m, com pavimentação</v>
          </cell>
          <cell r="D573" t="str">
            <v>un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</row>
        <row r="574">
          <cell r="B574" t="str">
            <v>11.02.01.22</v>
          </cell>
          <cell r="C574" t="str">
            <v>Ligação de ramal em cerâmico (0-4m), L = 6 m, sem pavimentação</v>
          </cell>
          <cell r="D574" t="str">
            <v>un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</row>
        <row r="575">
          <cell r="B575" t="str">
            <v>11.02.01.23</v>
          </cell>
          <cell r="C575" t="str">
            <v>Ligação de ramal em cerâmico (0-4m), L = 6 m, com pavimentação</v>
          </cell>
          <cell r="D575" t="str">
            <v>un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</row>
        <row r="576">
          <cell r="B576">
            <v>0</v>
          </cell>
          <cell r="C576" t="str">
            <v/>
          </cell>
          <cell r="D576">
            <v>0</v>
          </cell>
          <cell r="E576" t="str">
            <v/>
          </cell>
          <cell r="F576" t="str">
            <v/>
          </cell>
          <cell r="G576" t="str">
            <v/>
          </cell>
          <cell r="H576">
            <v>0</v>
          </cell>
          <cell r="I576">
            <v>0</v>
          </cell>
        </row>
        <row r="577">
          <cell r="B577" t="str">
            <v>12.00.00.00</v>
          </cell>
          <cell r="C577" t="str">
            <v>FECHAMENTO</v>
          </cell>
          <cell r="D577">
            <v>0</v>
          </cell>
          <cell r="E577" t="str">
            <v/>
          </cell>
          <cell r="F577" t="str">
            <v/>
          </cell>
          <cell r="G577" t="str">
            <v/>
          </cell>
          <cell r="H577">
            <v>0</v>
          </cell>
          <cell r="I577">
            <v>0</v>
          </cell>
        </row>
        <row r="578">
          <cell r="B578" t="str">
            <v>12.01.00.00</v>
          </cell>
          <cell r="C578" t="str">
            <v>Alvenarias</v>
          </cell>
          <cell r="D578">
            <v>0</v>
          </cell>
          <cell r="E578" t="str">
            <v/>
          </cell>
          <cell r="F578" t="str">
            <v/>
          </cell>
          <cell r="G578" t="str">
            <v/>
          </cell>
          <cell r="H578">
            <v>0</v>
          </cell>
          <cell r="I578">
            <v>0</v>
          </cell>
        </row>
        <row r="579">
          <cell r="B579" t="str">
            <v>12.01.01.01</v>
          </cell>
          <cell r="C579" t="str">
            <v>Alvenaria de tijolos maciços comuns sem revestimento, e=5cm</v>
          </cell>
          <cell r="D579" t="str">
            <v>m2</v>
          </cell>
          <cell r="E579">
            <v>17.29</v>
          </cell>
          <cell r="F579">
            <v>28.930000000000003</v>
          </cell>
          <cell r="G579">
            <v>0</v>
          </cell>
          <cell r="H579">
            <v>46.22</v>
          </cell>
          <cell r="I579">
            <v>57.31</v>
          </cell>
        </row>
        <row r="580">
          <cell r="B580" t="str">
            <v>12.01.01.02</v>
          </cell>
          <cell r="C580" t="str">
            <v>Alvenaria de tijolos maciços comuns sem revestimento, e= 10cm</v>
          </cell>
          <cell r="D580" t="str">
            <v>m2</v>
          </cell>
          <cell r="E580">
            <v>34.479999999999997</v>
          </cell>
          <cell r="F580">
            <v>48.26</v>
          </cell>
          <cell r="G580">
            <v>0</v>
          </cell>
          <cell r="H580">
            <v>82.74</v>
          </cell>
          <cell r="I580">
            <v>102.6</v>
          </cell>
        </row>
        <row r="581">
          <cell r="B581" t="str">
            <v>12.01.01.03</v>
          </cell>
          <cell r="C581" t="str">
            <v>Alvenaria de tijolos maciços comuns sem revestimento, e= 20cm</v>
          </cell>
          <cell r="D581" t="str">
            <v>m2</v>
          </cell>
          <cell r="E581">
            <v>69.08</v>
          </cell>
          <cell r="F581">
            <v>93.919999999999987</v>
          </cell>
          <cell r="G581">
            <v>0</v>
          </cell>
          <cell r="H581">
            <v>163</v>
          </cell>
          <cell r="I581">
            <v>202.12</v>
          </cell>
        </row>
        <row r="582">
          <cell r="B582" t="str">
            <v>12.01.01.04</v>
          </cell>
          <cell r="C582" t="str">
            <v>Alvenarias de tijolos maciços comuns sem revestimento, e= 10cm, com argamassa industrializada multiuso</v>
          </cell>
          <cell r="D582" t="str">
            <v>m2</v>
          </cell>
          <cell r="E582">
            <v>34.17</v>
          </cell>
          <cell r="F582">
            <v>31.4</v>
          </cell>
          <cell r="G582">
            <v>0</v>
          </cell>
          <cell r="H582">
            <v>65.569999999999993</v>
          </cell>
          <cell r="I582">
            <v>81.31</v>
          </cell>
        </row>
        <row r="583">
          <cell r="B583" t="str">
            <v>12.01.02.01</v>
          </cell>
          <cell r="C583" t="str">
            <v>Alvenaria de tijolos 6 furos sem revestimento, e=9cm</v>
          </cell>
          <cell r="D583" t="str">
            <v>m2</v>
          </cell>
          <cell r="E583">
            <v>17.32</v>
          </cell>
          <cell r="F583">
            <v>36.4</v>
          </cell>
          <cell r="G583">
            <v>0</v>
          </cell>
          <cell r="H583">
            <v>53.720000000000006</v>
          </cell>
          <cell r="I583">
            <v>66.61</v>
          </cell>
        </row>
        <row r="584">
          <cell r="B584" t="str">
            <v>12.01.02.02</v>
          </cell>
          <cell r="C584" t="str">
            <v>Alvenaria de tijolos 6 furos sem revestimento, e=14cm</v>
          </cell>
          <cell r="D584" t="str">
            <v>m2</v>
          </cell>
          <cell r="E584">
            <v>27.869999999999997</v>
          </cell>
          <cell r="F584">
            <v>55.120000000000005</v>
          </cell>
          <cell r="G584">
            <v>0</v>
          </cell>
          <cell r="H584">
            <v>82.99</v>
          </cell>
          <cell r="I584">
            <v>102.91</v>
          </cell>
        </row>
        <row r="585">
          <cell r="B585" t="str">
            <v>12.01.02.03</v>
          </cell>
          <cell r="C585" t="str">
            <v>Alvenaria de tijolos 6 furos sem revestimento, e=9cm, com argamassa industrializada multiuso</v>
          </cell>
          <cell r="D585" t="str">
            <v>m2</v>
          </cell>
          <cell r="E585">
            <v>20.239999999999998</v>
          </cell>
          <cell r="F585">
            <v>20.93</v>
          </cell>
          <cell r="G585">
            <v>0</v>
          </cell>
          <cell r="H585">
            <v>41.170000000000009</v>
          </cell>
          <cell r="I585">
            <v>51.05</v>
          </cell>
        </row>
        <row r="586">
          <cell r="B586" t="str">
            <v>12.01.03.02</v>
          </cell>
          <cell r="C586" t="str">
            <v>Alvenaria de tijolos maciços aparentes, 21 furos, sem revestimento, e=11,0cm</v>
          </cell>
          <cell r="D586" t="str">
            <v>m2</v>
          </cell>
          <cell r="E586">
            <v>75.78</v>
          </cell>
          <cell r="F586">
            <v>86.890000000000015</v>
          </cell>
          <cell r="G586">
            <v>0</v>
          </cell>
          <cell r="H586">
            <v>162.67000000000002</v>
          </cell>
          <cell r="I586">
            <v>201.71</v>
          </cell>
        </row>
        <row r="587">
          <cell r="B587" t="str">
            <v>12.01.03.03</v>
          </cell>
          <cell r="C587" t="str">
            <v>Alvenaria de tijolos maciços aparentes, 21 furos, sem revestimento, e=24,0cm</v>
          </cell>
          <cell r="D587" t="str">
            <v>m2</v>
          </cell>
          <cell r="E587">
            <v>156.79</v>
          </cell>
          <cell r="F587">
            <v>140.16</v>
          </cell>
          <cell r="G587">
            <v>0</v>
          </cell>
          <cell r="H587">
            <v>296.95</v>
          </cell>
          <cell r="I587">
            <v>368.22</v>
          </cell>
        </row>
        <row r="588">
          <cell r="B588" t="str">
            <v xml:space="preserve">12.01.04.00 </v>
          </cell>
          <cell r="C588" t="str">
            <v>Alvenaria de Blocos de Concreto</v>
          </cell>
          <cell r="D588">
            <v>0</v>
          </cell>
          <cell r="E588" t="str">
            <v/>
          </cell>
          <cell r="F588" t="str">
            <v/>
          </cell>
          <cell r="G588" t="str">
            <v/>
          </cell>
          <cell r="H588">
            <v>0</v>
          </cell>
          <cell r="I588">
            <v>0</v>
          </cell>
        </row>
        <row r="589">
          <cell r="B589" t="str">
            <v>12.01.05.01</v>
          </cell>
          <cell r="C589" t="str">
            <v>Alvenaria de pedras de granito</v>
          </cell>
          <cell r="D589" t="str">
            <v>m3</v>
          </cell>
          <cell r="E589">
            <v>154.75</v>
          </cell>
          <cell r="F589">
            <v>207.38</v>
          </cell>
          <cell r="G589">
            <v>0</v>
          </cell>
          <cell r="H589">
            <v>362.13</v>
          </cell>
          <cell r="I589">
            <v>449.04</v>
          </cell>
        </row>
        <row r="590">
          <cell r="B590" t="str">
            <v>12.01.05.02</v>
          </cell>
          <cell r="C590" t="str">
            <v>Alvenaria de blocos de arenito</v>
          </cell>
          <cell r="D590" t="str">
            <v>m3</v>
          </cell>
          <cell r="E590">
            <v>188.19</v>
          </cell>
          <cell r="F590">
            <v>101.14999999999999</v>
          </cell>
          <cell r="G590">
            <v>0</v>
          </cell>
          <cell r="H590">
            <v>289.34000000000003</v>
          </cell>
          <cell r="I590">
            <v>358.78</v>
          </cell>
        </row>
        <row r="591">
          <cell r="B591" t="str">
            <v xml:space="preserve">12.01.06.00 </v>
          </cell>
          <cell r="C591" t="str">
            <v>Alvenaria de Tijolos de Vidro</v>
          </cell>
          <cell r="D591">
            <v>0</v>
          </cell>
          <cell r="E591" t="str">
            <v/>
          </cell>
          <cell r="F591" t="str">
            <v/>
          </cell>
          <cell r="G591" t="str">
            <v/>
          </cell>
          <cell r="H591">
            <v>0</v>
          </cell>
          <cell r="I591">
            <v>0</v>
          </cell>
        </row>
        <row r="592">
          <cell r="B592" t="str">
            <v>12.01.06.01</v>
          </cell>
          <cell r="C592" t="str">
            <v>Alvenaria de blocos de vidro tipo canelado 19x19x8 cm</v>
          </cell>
          <cell r="D592" t="str">
            <v>m2</v>
          </cell>
          <cell r="E592">
            <v>257.19</v>
          </cell>
          <cell r="F592">
            <v>141.13</v>
          </cell>
          <cell r="G592">
            <v>0</v>
          </cell>
          <cell r="H592">
            <v>398.32</v>
          </cell>
          <cell r="I592">
            <v>493.92</v>
          </cell>
        </row>
        <row r="593">
          <cell r="B593" t="str">
            <v>12.01.06.02</v>
          </cell>
          <cell r="C593" t="str">
            <v>Alvenaria de blocos de vidro tipo xadrez 20x20x10 cm</v>
          </cell>
          <cell r="D593" t="str">
            <v>m2</v>
          </cell>
          <cell r="E593">
            <v>259.94</v>
          </cell>
          <cell r="F593">
            <v>141.13</v>
          </cell>
          <cell r="G593">
            <v>0</v>
          </cell>
          <cell r="H593">
            <v>401.07</v>
          </cell>
          <cell r="I593">
            <v>497.33</v>
          </cell>
        </row>
        <row r="594">
          <cell r="B594" t="str">
            <v xml:space="preserve">12.01.07.00 </v>
          </cell>
          <cell r="C594" t="str">
            <v>Alvenaria de Elementos Vazados</v>
          </cell>
          <cell r="D594">
            <v>0</v>
          </cell>
          <cell r="E594" t="str">
            <v/>
          </cell>
          <cell r="F594" t="str">
            <v/>
          </cell>
          <cell r="G594" t="str">
            <v/>
          </cell>
          <cell r="H594">
            <v>0</v>
          </cell>
          <cell r="I594">
            <v>0</v>
          </cell>
        </row>
        <row r="595">
          <cell r="B595">
            <v>0</v>
          </cell>
          <cell r="C595" t="str">
            <v/>
          </cell>
          <cell r="D595">
            <v>0</v>
          </cell>
          <cell r="E595" t="str">
            <v/>
          </cell>
          <cell r="F595" t="str">
            <v/>
          </cell>
          <cell r="G595" t="str">
            <v/>
          </cell>
          <cell r="H595">
            <v>0</v>
          </cell>
          <cell r="I595">
            <v>0</v>
          </cell>
        </row>
        <row r="596">
          <cell r="B596" t="str">
            <v>12.02.00.00</v>
          </cell>
          <cell r="C596" t="str">
            <v>Coberturas</v>
          </cell>
          <cell r="D596">
            <v>0</v>
          </cell>
          <cell r="E596" t="str">
            <v/>
          </cell>
          <cell r="F596" t="str">
            <v/>
          </cell>
          <cell r="G596" t="str">
            <v/>
          </cell>
          <cell r="H596">
            <v>0</v>
          </cell>
          <cell r="I596">
            <v>0</v>
          </cell>
        </row>
        <row r="597">
          <cell r="B597" t="str">
            <v>12.02.01.01</v>
          </cell>
          <cell r="C597" t="str">
            <v>Madeiramento para telhas cerâmicas</v>
          </cell>
          <cell r="D597" t="str">
            <v>m2</v>
          </cell>
          <cell r="E597">
            <v>53.4</v>
          </cell>
          <cell r="F597">
            <v>41.730000000000004</v>
          </cell>
          <cell r="G597">
            <v>0</v>
          </cell>
          <cell r="H597">
            <v>95.13</v>
          </cell>
          <cell r="I597">
            <v>117.96</v>
          </cell>
        </row>
        <row r="598">
          <cell r="B598" t="str">
            <v>12.02.01.02</v>
          </cell>
          <cell r="C598" t="str">
            <v>Madeiramento para telhas não estruturais de fibrocimento</v>
          </cell>
          <cell r="D598" t="str">
            <v>m2</v>
          </cell>
          <cell r="E598">
            <v>41.43</v>
          </cell>
          <cell r="F598">
            <v>24.33</v>
          </cell>
          <cell r="G598">
            <v>0</v>
          </cell>
          <cell r="H598">
            <v>65.760000000000005</v>
          </cell>
          <cell r="I598">
            <v>81.540000000000006</v>
          </cell>
        </row>
        <row r="599">
          <cell r="B599" t="str">
            <v>12.02.01.03</v>
          </cell>
          <cell r="C599" t="str">
            <v>Madeiramento para telhas estruturais fibrocimento</v>
          </cell>
          <cell r="D599" t="str">
            <v>m2</v>
          </cell>
          <cell r="E599">
            <v>16.919999999999998</v>
          </cell>
          <cell r="F599">
            <v>17.38</v>
          </cell>
          <cell r="G599">
            <v>0</v>
          </cell>
          <cell r="H599">
            <v>34.300000000000004</v>
          </cell>
          <cell r="I599">
            <v>42.53</v>
          </cell>
        </row>
        <row r="600">
          <cell r="B600" t="str">
            <v>12.02.02.01</v>
          </cell>
          <cell r="C600" t="str">
            <v>Cobertura com telha cerâmica tipo romana</v>
          </cell>
          <cell r="D600" t="str">
            <v>m2</v>
          </cell>
          <cell r="E600">
            <v>27.7</v>
          </cell>
          <cell r="F600">
            <v>31.02</v>
          </cell>
          <cell r="G600">
            <v>0</v>
          </cell>
          <cell r="H600">
            <v>58.72</v>
          </cell>
          <cell r="I600">
            <v>72.81</v>
          </cell>
        </row>
        <row r="601">
          <cell r="B601" t="str">
            <v>12.02.02.02</v>
          </cell>
          <cell r="C601" t="str">
            <v>Cobertura com telha cerâmica tipo francesa</v>
          </cell>
          <cell r="D601" t="str">
            <v>m2</v>
          </cell>
          <cell r="E601">
            <v>33.71</v>
          </cell>
          <cell r="F601">
            <v>25.58</v>
          </cell>
          <cell r="G601">
            <v>0</v>
          </cell>
          <cell r="H601">
            <v>59.29</v>
          </cell>
          <cell r="I601">
            <v>73.52</v>
          </cell>
        </row>
        <row r="602">
          <cell r="B602" t="str">
            <v>12.02.03.01</v>
          </cell>
          <cell r="C602" t="str">
            <v>Cobertura com telha não estrutural de fibrocimento 6 mm</v>
          </cell>
          <cell r="D602" t="str">
            <v>m2</v>
          </cell>
          <cell r="E602">
            <v>27.4</v>
          </cell>
          <cell r="F602">
            <v>10.43</v>
          </cell>
          <cell r="G602">
            <v>0</v>
          </cell>
          <cell r="H602">
            <v>37.83</v>
          </cell>
          <cell r="I602">
            <v>46.91</v>
          </cell>
        </row>
        <row r="603">
          <cell r="B603" t="str">
            <v>12.02.03.02</v>
          </cell>
          <cell r="C603" t="str">
            <v>Cobertura com telha não estrutural de fibrocimento 8 mm</v>
          </cell>
          <cell r="D603" t="str">
            <v>m2</v>
          </cell>
          <cell r="E603">
            <v>35.97</v>
          </cell>
          <cell r="F603">
            <v>10.43</v>
          </cell>
          <cell r="G603">
            <v>0</v>
          </cell>
          <cell r="H603">
            <v>46.4</v>
          </cell>
          <cell r="I603">
            <v>57.54</v>
          </cell>
        </row>
        <row r="604">
          <cell r="B604" t="str">
            <v>12.02.04.01</v>
          </cell>
          <cell r="C604" t="str">
            <v>Cobertura com telha fibrocimento 8 mm, autoportante, trapezoidal, L = 49 cm</v>
          </cell>
          <cell r="D604" t="str">
            <v>m2</v>
          </cell>
          <cell r="E604">
            <v>78.760000000000005</v>
          </cell>
          <cell r="F604">
            <v>6.9499999999999993</v>
          </cell>
          <cell r="G604">
            <v>0</v>
          </cell>
          <cell r="H604">
            <v>85.710000000000008</v>
          </cell>
          <cell r="I604">
            <v>106.28</v>
          </cell>
        </row>
        <row r="605">
          <cell r="B605" t="str">
            <v>12.02.04.02</v>
          </cell>
          <cell r="C605" t="str">
            <v>Cobertura com telha fibrocimento 8 mm, autoportante, trapezoidal, L = 90 cm</v>
          </cell>
          <cell r="D605" t="str">
            <v>m2</v>
          </cell>
          <cell r="E605">
            <v>81.739999999999995</v>
          </cell>
          <cell r="F605">
            <v>6.9499999999999993</v>
          </cell>
          <cell r="G605">
            <v>0</v>
          </cell>
          <cell r="H605">
            <v>88.69</v>
          </cell>
          <cell r="I605">
            <v>109.98</v>
          </cell>
        </row>
        <row r="606">
          <cell r="B606">
            <v>0</v>
          </cell>
          <cell r="C606" t="str">
            <v/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</row>
        <row r="607">
          <cell r="B607" t="str">
            <v>12.03.00.00</v>
          </cell>
          <cell r="C607" t="str">
            <v>Esquadrias e Ferragens</v>
          </cell>
          <cell r="D607">
            <v>0</v>
          </cell>
          <cell r="E607" t="str">
            <v/>
          </cell>
          <cell r="F607" t="str">
            <v/>
          </cell>
          <cell r="G607" t="str">
            <v/>
          </cell>
          <cell r="H607">
            <v>0</v>
          </cell>
          <cell r="I607">
            <v>0</v>
          </cell>
        </row>
        <row r="608">
          <cell r="B608" t="str">
            <v>12.03.01.01</v>
          </cell>
          <cell r="C608" t="str">
            <v>Colocação de porta de madeira de uma folha</v>
          </cell>
          <cell r="D608" t="str">
            <v>un</v>
          </cell>
          <cell r="E608">
            <v>8.99</v>
          </cell>
          <cell r="F608">
            <v>160.19999999999999</v>
          </cell>
          <cell r="G608">
            <v>0</v>
          </cell>
          <cell r="H608">
            <v>169.19</v>
          </cell>
          <cell r="I608">
            <v>209.8</v>
          </cell>
        </row>
        <row r="609">
          <cell r="B609" t="str">
            <v>12.03.01.02</v>
          </cell>
          <cell r="C609" t="str">
            <v>Colocação de porta de madeira de duas folhas</v>
          </cell>
          <cell r="D609" t="str">
            <v>un</v>
          </cell>
          <cell r="E609">
            <v>10.56</v>
          </cell>
          <cell r="F609">
            <v>248.81</v>
          </cell>
          <cell r="G609">
            <v>0</v>
          </cell>
          <cell r="H609">
            <v>259.37</v>
          </cell>
          <cell r="I609">
            <v>321.62</v>
          </cell>
        </row>
        <row r="610">
          <cell r="B610" t="str">
            <v xml:space="preserve">12.03.02.00 </v>
          </cell>
          <cell r="C610" t="str">
            <v>Esquadrias de Ferro</v>
          </cell>
          <cell r="D610">
            <v>0</v>
          </cell>
          <cell r="E610" t="str">
            <v/>
          </cell>
          <cell r="F610" t="str">
            <v/>
          </cell>
          <cell r="G610" t="str">
            <v/>
          </cell>
          <cell r="H610">
            <v>0</v>
          </cell>
          <cell r="I610">
            <v>0</v>
          </cell>
        </row>
        <row r="611">
          <cell r="B611" t="str">
            <v xml:space="preserve">12.03.03.00 </v>
          </cell>
          <cell r="C611" t="str">
            <v>Esquadrias de Alumínio</v>
          </cell>
          <cell r="D611">
            <v>0</v>
          </cell>
          <cell r="E611" t="str">
            <v/>
          </cell>
          <cell r="F611" t="str">
            <v/>
          </cell>
          <cell r="G611" t="str">
            <v/>
          </cell>
          <cell r="H611">
            <v>0</v>
          </cell>
          <cell r="I611">
            <v>0</v>
          </cell>
        </row>
        <row r="612">
          <cell r="B612" t="str">
            <v xml:space="preserve">12.03.04.00 </v>
          </cell>
          <cell r="C612" t="str">
            <v>Ferragens para Esquadrias</v>
          </cell>
          <cell r="D612">
            <v>0</v>
          </cell>
          <cell r="E612" t="str">
            <v/>
          </cell>
          <cell r="F612" t="str">
            <v/>
          </cell>
          <cell r="G612" t="str">
            <v/>
          </cell>
          <cell r="H612">
            <v>0</v>
          </cell>
          <cell r="I612">
            <v>0</v>
          </cell>
        </row>
        <row r="613">
          <cell r="B613">
            <v>0</v>
          </cell>
          <cell r="C613" t="str">
            <v/>
          </cell>
          <cell r="D613">
            <v>0</v>
          </cell>
          <cell r="E613" t="str">
            <v/>
          </cell>
          <cell r="F613" t="str">
            <v/>
          </cell>
          <cell r="G613" t="str">
            <v/>
          </cell>
          <cell r="H613">
            <v>0</v>
          </cell>
          <cell r="I613">
            <v>0</v>
          </cell>
        </row>
        <row r="614">
          <cell r="B614" t="str">
            <v>12.04.00.00</v>
          </cell>
          <cell r="C614" t="str">
            <v>Vidros</v>
          </cell>
          <cell r="D614">
            <v>0</v>
          </cell>
          <cell r="E614" t="str">
            <v/>
          </cell>
          <cell r="F614" t="str">
            <v/>
          </cell>
          <cell r="G614" t="str">
            <v/>
          </cell>
          <cell r="H614">
            <v>0</v>
          </cell>
          <cell r="I614">
            <v>0</v>
          </cell>
        </row>
        <row r="615">
          <cell r="B615" t="str">
            <v>12.04.00.02</v>
          </cell>
          <cell r="C615" t="str">
            <v>Vidros lisos transparentes 2 mm</v>
          </cell>
          <cell r="D615" t="str">
            <v>m2</v>
          </cell>
          <cell r="E615">
            <v>66</v>
          </cell>
          <cell r="F615">
            <v>36.64</v>
          </cell>
          <cell r="G615">
            <v>0</v>
          </cell>
          <cell r="H615">
            <v>102.64</v>
          </cell>
          <cell r="I615">
            <v>127.27</v>
          </cell>
        </row>
        <row r="616">
          <cell r="B616" t="str">
            <v>12.04.00.03</v>
          </cell>
          <cell r="C616" t="str">
            <v>Vidros lisos transparentes 3 mm</v>
          </cell>
          <cell r="D616" t="str">
            <v>m2</v>
          </cell>
          <cell r="E616">
            <v>66</v>
          </cell>
          <cell r="F616">
            <v>36.64</v>
          </cell>
          <cell r="G616">
            <v>0</v>
          </cell>
          <cell r="H616">
            <v>102.64</v>
          </cell>
          <cell r="I616">
            <v>127.27</v>
          </cell>
        </row>
        <row r="617">
          <cell r="B617" t="str">
            <v>12.04.00.04</v>
          </cell>
          <cell r="C617" t="str">
            <v>Vidros lisos transparentes 4 mm</v>
          </cell>
          <cell r="D617" t="str">
            <v>m2</v>
          </cell>
          <cell r="E617">
            <v>87.99</v>
          </cell>
          <cell r="F617">
            <v>36.64</v>
          </cell>
          <cell r="G617">
            <v>0</v>
          </cell>
          <cell r="H617">
            <v>124.63</v>
          </cell>
          <cell r="I617">
            <v>154.54</v>
          </cell>
        </row>
        <row r="618">
          <cell r="B618" t="str">
            <v>12.04.00.05</v>
          </cell>
          <cell r="C618" t="str">
            <v>Vidros lisos transparentes 5 mm</v>
          </cell>
          <cell r="D618" t="str">
            <v>m2</v>
          </cell>
          <cell r="E618">
            <v>102.66</v>
          </cell>
          <cell r="F618">
            <v>36.64</v>
          </cell>
          <cell r="G618">
            <v>0</v>
          </cell>
          <cell r="H618">
            <v>139.30000000000001</v>
          </cell>
          <cell r="I618">
            <v>172.73</v>
          </cell>
        </row>
        <row r="619">
          <cell r="B619" t="str">
            <v>12.04.00.24</v>
          </cell>
          <cell r="C619" t="str">
            <v>Vidros canelados 4 mm</v>
          </cell>
          <cell r="D619" t="str">
            <v>m2</v>
          </cell>
          <cell r="E619">
            <v>73.33</v>
          </cell>
          <cell r="F619">
            <v>36.64</v>
          </cell>
          <cell r="G619">
            <v>0</v>
          </cell>
          <cell r="H619">
            <v>109.97</v>
          </cell>
          <cell r="I619">
            <v>136.36000000000001</v>
          </cell>
        </row>
        <row r="620">
          <cell r="B620" t="str">
            <v>12.04.00.34</v>
          </cell>
          <cell r="C620" t="str">
            <v>Vidros martelados 4 mm</v>
          </cell>
          <cell r="D620" t="str">
            <v>m2</v>
          </cell>
          <cell r="E620">
            <v>73.33</v>
          </cell>
          <cell r="F620">
            <v>36.64</v>
          </cell>
          <cell r="G620">
            <v>0</v>
          </cell>
          <cell r="H620">
            <v>109.97</v>
          </cell>
          <cell r="I620">
            <v>136.36000000000001</v>
          </cell>
        </row>
        <row r="621">
          <cell r="B621">
            <v>0</v>
          </cell>
          <cell r="C621" t="str">
            <v/>
          </cell>
          <cell r="D621">
            <v>0</v>
          </cell>
          <cell r="E621" t="str">
            <v/>
          </cell>
          <cell r="F621" t="str">
            <v/>
          </cell>
          <cell r="G621" t="str">
            <v/>
          </cell>
          <cell r="H621">
            <v>0</v>
          </cell>
          <cell r="I621">
            <v>0</v>
          </cell>
        </row>
        <row r="622">
          <cell r="B622" t="str">
            <v>12.05.00.00</v>
          </cell>
          <cell r="C622" t="str">
            <v>Complementos Arquitetônicos e Divisórias</v>
          </cell>
          <cell r="D622">
            <v>0</v>
          </cell>
          <cell r="E622" t="str">
            <v/>
          </cell>
          <cell r="F622" t="str">
            <v/>
          </cell>
          <cell r="G622" t="str">
            <v/>
          </cell>
          <cell r="H622">
            <v>0</v>
          </cell>
          <cell r="I622">
            <v>0</v>
          </cell>
        </row>
        <row r="623">
          <cell r="B623">
            <v>0</v>
          </cell>
          <cell r="C623" t="str">
            <v/>
          </cell>
          <cell r="D623">
            <v>0</v>
          </cell>
          <cell r="E623" t="str">
            <v/>
          </cell>
          <cell r="F623" t="str">
            <v/>
          </cell>
          <cell r="G623" t="str">
            <v/>
          </cell>
          <cell r="H623">
            <v>0</v>
          </cell>
          <cell r="I623">
            <v>0</v>
          </cell>
        </row>
        <row r="624">
          <cell r="B624" t="str">
            <v>12.06.00.00</v>
          </cell>
          <cell r="C624" t="str">
            <v>Dispositivos de Proteção e Acesso</v>
          </cell>
          <cell r="D624">
            <v>0</v>
          </cell>
          <cell r="E624" t="str">
            <v/>
          </cell>
          <cell r="F624" t="str">
            <v/>
          </cell>
          <cell r="G624" t="str">
            <v/>
          </cell>
          <cell r="H624">
            <v>0</v>
          </cell>
          <cell r="I624">
            <v>0</v>
          </cell>
        </row>
        <row r="625">
          <cell r="B625" t="str">
            <v>12.06.01.00</v>
          </cell>
          <cell r="C625" t="str">
            <v>Grade de Proteção</v>
          </cell>
          <cell r="D625">
            <v>0</v>
          </cell>
          <cell r="E625" t="str">
            <v/>
          </cell>
          <cell r="F625" t="str">
            <v/>
          </cell>
          <cell r="G625" t="str">
            <v/>
          </cell>
          <cell r="H625">
            <v>0</v>
          </cell>
          <cell r="I625">
            <v>0</v>
          </cell>
        </row>
        <row r="626">
          <cell r="B626" t="str">
            <v>12.06.02.10</v>
          </cell>
          <cell r="C626" t="str">
            <v>Grelha para câmara de manobra</v>
          </cell>
          <cell r="D626" t="str">
            <v>m2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</row>
        <row r="627">
          <cell r="B627" t="str">
            <v>12.06.03.30</v>
          </cell>
          <cell r="C627" t="str">
            <v>Guarda-corpo de PRFV (Plástico Reforçado em Fibra de Vidro)</v>
          </cell>
          <cell r="D627" t="str">
            <v>m</v>
          </cell>
          <cell r="E627">
            <v>638.39</v>
          </cell>
          <cell r="F627">
            <v>0</v>
          </cell>
          <cell r="G627">
            <v>0</v>
          </cell>
          <cell r="H627">
            <v>638.39</v>
          </cell>
          <cell r="I627">
            <v>791.6</v>
          </cell>
        </row>
        <row r="628">
          <cell r="B628" t="str">
            <v>12.06.04.00</v>
          </cell>
          <cell r="C628" t="str">
            <v>Escada de Marinheiro</v>
          </cell>
          <cell r="D628">
            <v>0</v>
          </cell>
          <cell r="E628" t="str">
            <v/>
          </cell>
          <cell r="F628" t="str">
            <v/>
          </cell>
          <cell r="G628" t="str">
            <v/>
          </cell>
          <cell r="H628">
            <v>0</v>
          </cell>
          <cell r="I628">
            <v>0</v>
          </cell>
        </row>
        <row r="629">
          <cell r="B629" t="str">
            <v>12.06.07.10</v>
          </cell>
          <cell r="C629" t="str">
            <v>Tampa de acesso ao reservatório tipo Intze e alça de apoio</v>
          </cell>
          <cell r="D629" t="str">
            <v>cj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</row>
        <row r="630">
          <cell r="B630" t="str">
            <v>12.06.08.10</v>
          </cell>
          <cell r="C630" t="str">
            <v>Argolas de manutenção de aço inox 25 mm para reservatório tipo Intze</v>
          </cell>
          <cell r="D630" t="str">
            <v>pç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</row>
        <row r="631">
          <cell r="B631" t="str">
            <v>12.06.09.10</v>
          </cell>
          <cell r="C631" t="str">
            <v>Portinhola com tela milimétrica e alça de apoio para reservatóriotipo Intze</v>
          </cell>
          <cell r="D631" t="str">
            <v>cj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</row>
        <row r="632">
          <cell r="B632" t="str">
            <v>12.06.10.30</v>
          </cell>
          <cell r="C632" t="str">
            <v>Braçadeira metálica DN 300 mm</v>
          </cell>
          <cell r="D632" t="str">
            <v>cj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</row>
        <row r="633">
          <cell r="B633" t="str">
            <v>12.06.11.10</v>
          </cell>
          <cell r="C633" t="str">
            <v>Escada de PRFV (Plástico Reforçado em Fibra de Vidro) com proteção</v>
          </cell>
          <cell r="D633" t="str">
            <v>m</v>
          </cell>
          <cell r="E633">
            <v>1469.64</v>
          </cell>
          <cell r="F633">
            <v>0</v>
          </cell>
          <cell r="G633">
            <v>0</v>
          </cell>
          <cell r="H633">
            <v>1469.64</v>
          </cell>
          <cell r="I633">
            <v>1822.35</v>
          </cell>
        </row>
        <row r="634">
          <cell r="B634" t="str">
            <v>12.06.11.20</v>
          </cell>
          <cell r="C634" t="str">
            <v>Escada de PRFV (Plástico Reforçado em Fibra de Vidro) sem proteção</v>
          </cell>
          <cell r="D634" t="str">
            <v>m</v>
          </cell>
          <cell r="E634">
            <v>1034.1300000000001</v>
          </cell>
          <cell r="F634">
            <v>0</v>
          </cell>
          <cell r="G634">
            <v>0</v>
          </cell>
          <cell r="H634">
            <v>1034.1300000000001</v>
          </cell>
          <cell r="I634">
            <v>1282.32</v>
          </cell>
        </row>
        <row r="635">
          <cell r="B635">
            <v>0</v>
          </cell>
          <cell r="C635" t="str">
            <v/>
          </cell>
          <cell r="D635">
            <v>0</v>
          </cell>
          <cell r="E635" t="str">
            <v/>
          </cell>
          <cell r="F635" t="str">
            <v/>
          </cell>
          <cell r="G635" t="str">
            <v/>
          </cell>
          <cell r="H635">
            <v>0</v>
          </cell>
          <cell r="I635">
            <v>0</v>
          </cell>
        </row>
        <row r="636">
          <cell r="B636" t="str">
            <v>13.00.00.00</v>
          </cell>
          <cell r="C636" t="str">
            <v>REVESTIMENTO E TRATAMENTO DE SUPERFÍCIES</v>
          </cell>
          <cell r="D636">
            <v>0</v>
          </cell>
          <cell r="E636" t="str">
            <v/>
          </cell>
          <cell r="F636" t="str">
            <v/>
          </cell>
          <cell r="G636" t="str">
            <v/>
          </cell>
          <cell r="H636">
            <v>0</v>
          </cell>
          <cell r="I636">
            <v>0</v>
          </cell>
        </row>
        <row r="637">
          <cell r="B637" t="str">
            <v>13.01.00.00</v>
          </cell>
          <cell r="C637" t="str">
            <v>Pisos, Forros e Paredes</v>
          </cell>
          <cell r="D637">
            <v>0</v>
          </cell>
          <cell r="E637" t="str">
            <v/>
          </cell>
          <cell r="F637" t="str">
            <v/>
          </cell>
          <cell r="G637" t="str">
            <v/>
          </cell>
          <cell r="H637">
            <v>0</v>
          </cell>
          <cell r="I637">
            <v>0</v>
          </cell>
        </row>
        <row r="638">
          <cell r="B638" t="str">
            <v>13.01.01.10</v>
          </cell>
          <cell r="C638" t="str">
            <v>Contrapiso de concreto com 250 kg cim/m³, espessura 6 cm</v>
          </cell>
          <cell r="D638" t="str">
            <v>m2</v>
          </cell>
          <cell r="E638">
            <v>13.12</v>
          </cell>
          <cell r="F638">
            <v>11.81</v>
          </cell>
          <cell r="G638">
            <v>0.1</v>
          </cell>
          <cell r="H638">
            <v>25.03</v>
          </cell>
          <cell r="I638">
            <v>31.04</v>
          </cell>
        </row>
        <row r="639">
          <cell r="B639" t="str">
            <v>13.01.01.16</v>
          </cell>
          <cell r="C639" t="str">
            <v>Regularização com argam de cimento e areia 1:4 espessura 2 cm</v>
          </cell>
          <cell r="D639" t="str">
            <v>m2</v>
          </cell>
          <cell r="E639">
            <v>5.48</v>
          </cell>
          <cell r="F639">
            <v>12.99</v>
          </cell>
          <cell r="G639">
            <v>0</v>
          </cell>
          <cell r="H639">
            <v>18.47</v>
          </cell>
          <cell r="I639">
            <v>22.9</v>
          </cell>
        </row>
        <row r="640">
          <cell r="B640" t="str">
            <v>13.01.01.20</v>
          </cell>
          <cell r="C640" t="str">
            <v>Piso interno de cimento alisado espessura 2 cm</v>
          </cell>
          <cell r="D640" t="str">
            <v>m2</v>
          </cell>
          <cell r="E640">
            <v>6.5200000000000005</v>
          </cell>
          <cell r="F640">
            <v>19.97</v>
          </cell>
          <cell r="G640">
            <v>0</v>
          </cell>
          <cell r="H640">
            <v>26.490000000000002</v>
          </cell>
          <cell r="I640">
            <v>32.85</v>
          </cell>
        </row>
        <row r="641">
          <cell r="B641" t="str">
            <v>13.01.01.30</v>
          </cell>
          <cell r="C641" t="str">
            <v>Piso de tacos de madeira</v>
          </cell>
          <cell r="D641" t="str">
            <v>m2</v>
          </cell>
          <cell r="E641">
            <v>79.11</v>
          </cell>
          <cell r="F641">
            <v>49.660000000000004</v>
          </cell>
          <cell r="G641">
            <v>0</v>
          </cell>
          <cell r="H641">
            <v>128.77000000000001</v>
          </cell>
          <cell r="I641">
            <v>159.66999999999999</v>
          </cell>
        </row>
        <row r="642">
          <cell r="B642" t="str">
            <v>13.01.01.40</v>
          </cell>
          <cell r="C642" t="str">
            <v>Piso de cerâmica esmaltada espessura 8 mm</v>
          </cell>
          <cell r="D642" t="str">
            <v>m2</v>
          </cell>
          <cell r="E642">
            <v>25.91</v>
          </cell>
          <cell r="F642">
            <v>44.300000000000004</v>
          </cell>
          <cell r="G642">
            <v>0</v>
          </cell>
          <cell r="H642">
            <v>70.210000000000008</v>
          </cell>
          <cell r="I642">
            <v>87.06</v>
          </cell>
        </row>
        <row r="643">
          <cell r="B643" t="str">
            <v>13.01.01.42</v>
          </cell>
          <cell r="C643" t="str">
            <v>Piso de cerâmica não esmaltada residencial espessura 8 mm</v>
          </cell>
          <cell r="D643" t="str">
            <v>m2</v>
          </cell>
          <cell r="E643">
            <v>25.91</v>
          </cell>
          <cell r="F643">
            <v>44.300000000000004</v>
          </cell>
          <cell r="G643">
            <v>0</v>
          </cell>
          <cell r="H643">
            <v>70.210000000000008</v>
          </cell>
          <cell r="I643">
            <v>87.06</v>
          </cell>
        </row>
        <row r="644">
          <cell r="B644" t="str">
            <v>13.01.01.50</v>
          </cell>
          <cell r="C644" t="str">
            <v>Piso vinílico espessura 2 mm</v>
          </cell>
          <cell r="D644" t="str">
            <v>m2</v>
          </cell>
          <cell r="E644">
            <v>61.9</v>
          </cell>
          <cell r="F644">
            <v>17.45</v>
          </cell>
          <cell r="G644">
            <v>0</v>
          </cell>
          <cell r="H644">
            <v>79.349999999999994</v>
          </cell>
          <cell r="I644">
            <v>98.39</v>
          </cell>
        </row>
        <row r="645">
          <cell r="B645" t="str">
            <v>13.01.01.60</v>
          </cell>
          <cell r="C645" t="str">
            <v>Piso de granitina espessura 3 cm</v>
          </cell>
          <cell r="D645" t="str">
            <v>m2</v>
          </cell>
          <cell r="E645">
            <v>44.9</v>
          </cell>
          <cell r="F645">
            <v>82.3</v>
          </cell>
          <cell r="G645">
            <v>0</v>
          </cell>
          <cell r="H645">
            <v>127.19999999999999</v>
          </cell>
          <cell r="I645">
            <v>157.72999999999999</v>
          </cell>
        </row>
        <row r="646">
          <cell r="B646" t="str">
            <v>13.01.02.10</v>
          </cell>
          <cell r="C646" t="str">
            <v>Forro de madeira macho-fêmea</v>
          </cell>
          <cell r="D646" t="str">
            <v>m2</v>
          </cell>
          <cell r="E646">
            <v>55.510000000000005</v>
          </cell>
          <cell r="F646">
            <v>38.260000000000005</v>
          </cell>
          <cell r="G646">
            <v>0</v>
          </cell>
          <cell r="H646">
            <v>93.77000000000001</v>
          </cell>
          <cell r="I646">
            <v>116.27</v>
          </cell>
        </row>
        <row r="647">
          <cell r="B647" t="str">
            <v>13.01.03.10</v>
          </cell>
          <cell r="C647" t="str">
            <v>Chapisco com argamassa de cimento e areia 1:4, espessura média 5 mm</v>
          </cell>
          <cell r="D647" t="str">
            <v>m2</v>
          </cell>
          <cell r="E647">
            <v>1.64</v>
          </cell>
          <cell r="F647">
            <v>6</v>
          </cell>
          <cell r="G647">
            <v>0</v>
          </cell>
          <cell r="H647">
            <v>7.6400000000000006</v>
          </cell>
          <cell r="I647">
            <v>9.4700000000000006</v>
          </cell>
        </row>
        <row r="648">
          <cell r="B648" t="str">
            <v>13.01.03.20</v>
          </cell>
          <cell r="C648" t="str">
            <v>Emboço sem aditivo, espessura 15 mm</v>
          </cell>
          <cell r="D648" t="str">
            <v>m2</v>
          </cell>
          <cell r="E648">
            <v>5.55</v>
          </cell>
          <cell r="F648">
            <v>23.07</v>
          </cell>
          <cell r="G648">
            <v>0</v>
          </cell>
          <cell r="H648">
            <v>28.619999999999997</v>
          </cell>
          <cell r="I648">
            <v>35.49</v>
          </cell>
        </row>
        <row r="649">
          <cell r="B649" t="str">
            <v>13.01.03.22</v>
          </cell>
          <cell r="C649" t="str">
            <v>Emboço com aditivo impermeabilizante, espessura 15 mm</v>
          </cell>
          <cell r="D649" t="str">
            <v>m2</v>
          </cell>
          <cell r="E649">
            <v>6.54</v>
          </cell>
          <cell r="F649">
            <v>23.07</v>
          </cell>
          <cell r="G649">
            <v>0</v>
          </cell>
          <cell r="H649">
            <v>29.61</v>
          </cell>
          <cell r="I649">
            <v>36.72</v>
          </cell>
        </row>
        <row r="650">
          <cell r="B650" t="str">
            <v>13.01.03.30</v>
          </cell>
          <cell r="C650" t="str">
            <v>Reboco com argamassa fina</v>
          </cell>
          <cell r="D650" t="str">
            <v>m2</v>
          </cell>
          <cell r="E650">
            <v>1.84</v>
          </cell>
          <cell r="F650">
            <v>21.56</v>
          </cell>
          <cell r="G650">
            <v>0</v>
          </cell>
          <cell r="H650">
            <v>23.4</v>
          </cell>
          <cell r="I650">
            <v>29.02</v>
          </cell>
        </row>
        <row r="651">
          <cell r="B651" t="str">
            <v>13.01.03.32</v>
          </cell>
          <cell r="C651" t="str">
            <v>Revestimento com argamassa cimento e areia 1:4, com aditivo impermeabilizante, e=15 mm</v>
          </cell>
          <cell r="D651" t="str">
            <v>m2</v>
          </cell>
          <cell r="E651">
            <v>5.65</v>
          </cell>
          <cell r="F651">
            <v>23.07</v>
          </cell>
          <cell r="G651">
            <v>0</v>
          </cell>
          <cell r="H651">
            <v>28.72</v>
          </cell>
          <cell r="I651">
            <v>35.61</v>
          </cell>
        </row>
        <row r="652">
          <cell r="B652" t="str">
            <v>13.01.03.40</v>
          </cell>
          <cell r="C652" t="str">
            <v>Azulejos</v>
          </cell>
          <cell r="D652" t="str">
            <v>m2</v>
          </cell>
          <cell r="E652">
            <v>38.56</v>
          </cell>
          <cell r="F652">
            <v>72.16</v>
          </cell>
          <cell r="G652">
            <v>0</v>
          </cell>
          <cell r="H652">
            <v>110.71999999999998</v>
          </cell>
          <cell r="I652">
            <v>137.29</v>
          </cell>
        </row>
        <row r="653">
          <cell r="B653">
            <v>0</v>
          </cell>
          <cell r="C653" t="str">
            <v/>
          </cell>
          <cell r="D653">
            <v>0</v>
          </cell>
          <cell r="E653" t="str">
            <v/>
          </cell>
          <cell r="F653" t="str">
            <v/>
          </cell>
          <cell r="G653" t="str">
            <v/>
          </cell>
          <cell r="H653">
            <v>0</v>
          </cell>
          <cell r="I653">
            <v>0</v>
          </cell>
        </row>
        <row r="654">
          <cell r="B654" t="str">
            <v>13.02.00.00</v>
          </cell>
          <cell r="C654" t="str">
            <v>Impermeabilização</v>
          </cell>
          <cell r="D654">
            <v>0</v>
          </cell>
          <cell r="E654" t="str">
            <v/>
          </cell>
          <cell r="F654" t="str">
            <v/>
          </cell>
          <cell r="G654" t="str">
            <v/>
          </cell>
          <cell r="H654">
            <v>0</v>
          </cell>
          <cell r="I654">
            <v>0</v>
          </cell>
        </row>
        <row r="655">
          <cell r="B655" t="str">
            <v>13.02.00.20</v>
          </cell>
          <cell r="C655" t="str">
            <v>Impermeabilização com argamassa impermeabilizante espessura 3 cm</v>
          </cell>
          <cell r="D655" t="str">
            <v>m2</v>
          </cell>
          <cell r="E655">
            <v>13.67</v>
          </cell>
          <cell r="F655">
            <v>38.67</v>
          </cell>
          <cell r="G655">
            <v>0</v>
          </cell>
          <cell r="H655">
            <v>52.339999999999996</v>
          </cell>
          <cell r="I655">
            <v>64.900000000000006</v>
          </cell>
        </row>
        <row r="656">
          <cell r="B656" t="str">
            <v>13.02.00.30</v>
          </cell>
          <cell r="C656" t="str">
            <v>Impermeabilização de massa para concreto</v>
          </cell>
          <cell r="D656" t="str">
            <v>kg</v>
          </cell>
          <cell r="E656">
            <v>5.0199999999999996</v>
          </cell>
          <cell r="F656">
            <v>1.58</v>
          </cell>
          <cell r="G656">
            <v>0</v>
          </cell>
          <cell r="H656">
            <v>6.6</v>
          </cell>
          <cell r="I656">
            <v>8.18</v>
          </cell>
        </row>
        <row r="657">
          <cell r="B657" t="str">
            <v>13.02.00.40</v>
          </cell>
          <cell r="C657" t="str">
            <v>Impermeabilização com tinta betuminosa 2 demãos</v>
          </cell>
          <cell r="D657" t="str">
            <v>m2</v>
          </cell>
          <cell r="E657">
            <v>9.2100000000000009</v>
          </cell>
          <cell r="F657">
            <v>10.77</v>
          </cell>
          <cell r="G657">
            <v>0</v>
          </cell>
          <cell r="H657">
            <v>19.98</v>
          </cell>
          <cell r="I657">
            <v>24.78</v>
          </cell>
        </row>
        <row r="658">
          <cell r="B658" t="str">
            <v>13.02.00.42</v>
          </cell>
          <cell r="C658" t="str">
            <v>Impermeabilização com tinta betuminosa 3 demãos</v>
          </cell>
          <cell r="D658" t="str">
            <v>m2</v>
          </cell>
          <cell r="E658">
            <v>13.82</v>
          </cell>
          <cell r="F658">
            <v>16.16</v>
          </cell>
          <cell r="G658">
            <v>0</v>
          </cell>
          <cell r="H658">
            <v>29.98</v>
          </cell>
          <cell r="I658">
            <v>37.18</v>
          </cell>
        </row>
        <row r="659">
          <cell r="B659" t="str">
            <v>13.02.00.44</v>
          </cell>
          <cell r="C659" t="str">
            <v>Impermeabilização com hidroasfalto 2 demãos</v>
          </cell>
          <cell r="D659" t="str">
            <v>m2</v>
          </cell>
          <cell r="E659">
            <v>7.53</v>
          </cell>
          <cell r="F659">
            <v>10.8</v>
          </cell>
          <cell r="G659">
            <v>0</v>
          </cell>
          <cell r="H659">
            <v>18.329999999999998</v>
          </cell>
          <cell r="I659">
            <v>22.73</v>
          </cell>
        </row>
        <row r="660">
          <cell r="B660" t="str">
            <v>13.02.00.50</v>
          </cell>
          <cell r="C660" t="str">
            <v>Impermeabilização com asfalto e areia, 2 kg asfalto/m²</v>
          </cell>
          <cell r="D660" t="str">
            <v>m2</v>
          </cell>
          <cell r="E660">
            <v>16.099999999999998</v>
          </cell>
          <cell r="F660">
            <v>13.96</v>
          </cell>
          <cell r="G660">
            <v>0</v>
          </cell>
          <cell r="H660">
            <v>30.06</v>
          </cell>
          <cell r="I660">
            <v>37.270000000000003</v>
          </cell>
        </row>
        <row r="661">
          <cell r="B661" t="str">
            <v>13.02.00.60</v>
          </cell>
          <cell r="C661" t="str">
            <v>Impermeabilizante flexível, bi-componente, para reservatórios</v>
          </cell>
          <cell r="D661" t="str">
            <v>m2</v>
          </cell>
          <cell r="E661">
            <v>57.53</v>
          </cell>
          <cell r="F661">
            <v>35.159999999999997</v>
          </cell>
          <cell r="G661">
            <v>0</v>
          </cell>
          <cell r="H661">
            <v>92.69</v>
          </cell>
          <cell r="I661">
            <v>114.94</v>
          </cell>
        </row>
        <row r="662">
          <cell r="B662" t="str">
            <v>13.02.00.70</v>
          </cell>
          <cell r="C662" t="str">
            <v>Impermeabilizante flexível, base acrílica branca, parte externa da tampa de reservatórios</v>
          </cell>
          <cell r="D662" t="str">
            <v>m2</v>
          </cell>
          <cell r="E662">
            <v>91.08</v>
          </cell>
          <cell r="F662">
            <v>91.64</v>
          </cell>
          <cell r="G662">
            <v>0</v>
          </cell>
          <cell r="H662">
            <v>182.72000000000003</v>
          </cell>
          <cell r="I662">
            <v>226.57</v>
          </cell>
        </row>
        <row r="663">
          <cell r="B663" t="str">
            <v>13.02.00.80</v>
          </cell>
          <cell r="C663" t="str">
            <v>Impermeabilização com manta asfáltica com filme de alumínio</v>
          </cell>
          <cell r="D663" t="str">
            <v>m2</v>
          </cell>
          <cell r="E663">
            <v>34.83</v>
          </cell>
          <cell r="F663">
            <v>37.99</v>
          </cell>
          <cell r="G663">
            <v>0</v>
          </cell>
          <cell r="H663">
            <v>72.819999999999993</v>
          </cell>
          <cell r="I663">
            <v>90.3</v>
          </cell>
        </row>
        <row r="664">
          <cell r="B664">
            <v>0</v>
          </cell>
          <cell r="C664" t="str">
            <v/>
          </cell>
          <cell r="D664">
            <v>0</v>
          </cell>
          <cell r="E664" t="str">
            <v/>
          </cell>
          <cell r="F664" t="str">
            <v/>
          </cell>
          <cell r="G664" t="str">
            <v/>
          </cell>
          <cell r="H664">
            <v>0</v>
          </cell>
          <cell r="I664">
            <v>0</v>
          </cell>
        </row>
        <row r="665">
          <cell r="B665" t="str">
            <v>13.03.00.00</v>
          </cell>
          <cell r="C665" t="str">
            <v>Pinturas</v>
          </cell>
          <cell r="D665">
            <v>0</v>
          </cell>
          <cell r="E665" t="str">
            <v/>
          </cell>
          <cell r="F665" t="str">
            <v/>
          </cell>
          <cell r="G665" t="str">
            <v/>
          </cell>
          <cell r="H665">
            <v>0</v>
          </cell>
          <cell r="I665">
            <v>0</v>
          </cell>
        </row>
        <row r="666">
          <cell r="B666" t="str">
            <v>13.03.00.10</v>
          </cell>
          <cell r="C666" t="str">
            <v>Pintura PVA 2 demãos</v>
          </cell>
          <cell r="D666" t="str">
            <v>m2</v>
          </cell>
          <cell r="E666">
            <v>0</v>
          </cell>
          <cell r="F666">
            <v>0</v>
          </cell>
          <cell r="G666">
            <v>8.7100000000000009</v>
          </cell>
          <cell r="H666">
            <v>8.7100000000000009</v>
          </cell>
          <cell r="I666">
            <v>10.8</v>
          </cell>
        </row>
        <row r="667">
          <cell r="B667" t="str">
            <v>13.03.00.12</v>
          </cell>
          <cell r="C667" t="str">
            <v>Pintura PVA 2 demãos e selador</v>
          </cell>
          <cell r="D667" t="str">
            <v>m2</v>
          </cell>
          <cell r="E667">
            <v>0</v>
          </cell>
          <cell r="F667">
            <v>0</v>
          </cell>
          <cell r="G667">
            <v>11.05</v>
          </cell>
          <cell r="H667">
            <v>11.05</v>
          </cell>
          <cell r="I667">
            <v>13.7</v>
          </cell>
        </row>
        <row r="668">
          <cell r="B668" t="str">
            <v>13.03.00.16</v>
          </cell>
          <cell r="C668" t="str">
            <v>Pintura acrílica 2 demãos</v>
          </cell>
          <cell r="D668" t="str">
            <v>m2</v>
          </cell>
          <cell r="E668">
            <v>0</v>
          </cell>
          <cell r="F668">
            <v>0</v>
          </cell>
          <cell r="G668">
            <v>10.99</v>
          </cell>
          <cell r="H668">
            <v>10.99</v>
          </cell>
          <cell r="I668">
            <v>13.63</v>
          </cell>
        </row>
        <row r="669">
          <cell r="B669" t="str">
            <v>13.03.00.18</v>
          </cell>
          <cell r="C669" t="str">
            <v>Pintura acrílica 2 demãos e selador</v>
          </cell>
          <cell r="D669" t="str">
            <v>m2</v>
          </cell>
          <cell r="E669">
            <v>0</v>
          </cell>
          <cell r="F669">
            <v>0</v>
          </cell>
          <cell r="G669">
            <v>12.83</v>
          </cell>
          <cell r="H669">
            <v>12.83</v>
          </cell>
          <cell r="I669">
            <v>15.91</v>
          </cell>
        </row>
        <row r="670">
          <cell r="B670" t="str">
            <v>13.03.00.20</v>
          </cell>
          <cell r="C670" t="str">
            <v>Pintura acabamento epóxi 2 demãos</v>
          </cell>
          <cell r="D670" t="str">
            <v>m2</v>
          </cell>
          <cell r="E670">
            <v>13.51</v>
          </cell>
          <cell r="F670">
            <v>10.77</v>
          </cell>
          <cell r="G670">
            <v>0</v>
          </cell>
          <cell r="H670">
            <v>24.28</v>
          </cell>
          <cell r="I670">
            <v>30.11</v>
          </cell>
        </row>
        <row r="671">
          <cell r="B671" t="str">
            <v>13.03.00.22</v>
          </cell>
          <cell r="C671" t="str">
            <v>Pintura acabamento epóxi 2 demãos e selador</v>
          </cell>
          <cell r="D671" t="str">
            <v>m2</v>
          </cell>
          <cell r="E671">
            <v>20.27</v>
          </cell>
          <cell r="F671">
            <v>16.16</v>
          </cell>
          <cell r="G671">
            <v>0</v>
          </cell>
          <cell r="H671">
            <v>36.43</v>
          </cell>
          <cell r="I671">
            <v>45.17</v>
          </cell>
        </row>
        <row r="672">
          <cell r="B672" t="str">
            <v>13.03.00.30</v>
          </cell>
          <cell r="C672" t="str">
            <v>Pintura com esmalte sintético 2 demãos</v>
          </cell>
          <cell r="D672" t="str">
            <v>m2</v>
          </cell>
          <cell r="E672">
            <v>5.15</v>
          </cell>
          <cell r="F672">
            <v>10.77</v>
          </cell>
          <cell r="G672">
            <v>0</v>
          </cell>
          <cell r="H672">
            <v>15.92</v>
          </cell>
          <cell r="I672">
            <v>19.739999999999998</v>
          </cell>
        </row>
        <row r="673">
          <cell r="B673" t="str">
            <v>13.03.00.31</v>
          </cell>
          <cell r="C673" t="str">
            <v>Pintura com esmalte sintético 2 demãos e zarcão</v>
          </cell>
          <cell r="D673" t="str">
            <v>m2</v>
          </cell>
          <cell r="E673">
            <v>8.2100000000000009</v>
          </cell>
          <cell r="F673">
            <v>16.16</v>
          </cell>
          <cell r="G673">
            <v>0</v>
          </cell>
          <cell r="H673">
            <v>24.37</v>
          </cell>
          <cell r="I673">
            <v>30.22</v>
          </cell>
        </row>
        <row r="674">
          <cell r="B674" t="str">
            <v>13.03.00.32</v>
          </cell>
          <cell r="C674" t="str">
            <v>Pintura com tinta a óleo 2 demãos</v>
          </cell>
          <cell r="D674" t="str">
            <v>m2</v>
          </cell>
          <cell r="E674">
            <v>3.8600000000000003</v>
          </cell>
          <cell r="F674">
            <v>10.77</v>
          </cell>
          <cell r="G674">
            <v>0</v>
          </cell>
          <cell r="H674">
            <v>14.63</v>
          </cell>
          <cell r="I674">
            <v>18.14</v>
          </cell>
        </row>
        <row r="675">
          <cell r="B675" t="str">
            <v>13.03.00.34</v>
          </cell>
          <cell r="C675" t="str">
            <v>Pintura com verniz poliuretano 2 demãos</v>
          </cell>
          <cell r="D675" t="str">
            <v>m2</v>
          </cell>
          <cell r="E675">
            <v>5.3000000000000007</v>
          </cell>
          <cell r="F675">
            <v>10.77</v>
          </cell>
          <cell r="G675">
            <v>0</v>
          </cell>
          <cell r="H675">
            <v>16.07</v>
          </cell>
          <cell r="I675">
            <v>19.93</v>
          </cell>
        </row>
        <row r="676">
          <cell r="B676" t="str">
            <v>13.03.00.36</v>
          </cell>
          <cell r="C676" t="str">
            <v>Pintura acabamento alumínio 3 demãos e zarcão</v>
          </cell>
          <cell r="D676" t="str">
            <v>m2</v>
          </cell>
          <cell r="E676">
            <v>11.31</v>
          </cell>
          <cell r="F676">
            <v>21.55</v>
          </cell>
          <cell r="G676">
            <v>0</v>
          </cell>
          <cell r="H676">
            <v>32.86</v>
          </cell>
          <cell r="I676">
            <v>40.75</v>
          </cell>
        </row>
        <row r="677">
          <cell r="B677" t="str">
            <v>13.03.00.38</v>
          </cell>
          <cell r="C677" t="str">
            <v>Pintura anti-corrosiva 2 demãos e zarcão</v>
          </cell>
          <cell r="D677" t="str">
            <v>m2</v>
          </cell>
          <cell r="E677">
            <v>7.82</v>
          </cell>
          <cell r="F677">
            <v>16.16</v>
          </cell>
          <cell r="G677">
            <v>0</v>
          </cell>
          <cell r="H677">
            <v>23.98</v>
          </cell>
          <cell r="I677">
            <v>29.74</v>
          </cell>
        </row>
        <row r="678">
          <cell r="B678" t="str">
            <v>13.03.00.41</v>
          </cell>
          <cell r="C678" t="str">
            <v>Pintura de logotipo Corsan em reservatório elevado de 500 m³</v>
          </cell>
          <cell r="D678" t="str">
            <v>m2</v>
          </cell>
          <cell r="E678">
            <v>22.07</v>
          </cell>
          <cell r="F678">
            <v>64.8</v>
          </cell>
          <cell r="G678">
            <v>0</v>
          </cell>
          <cell r="H678">
            <v>86.86999999999999</v>
          </cell>
          <cell r="I678">
            <v>107.72</v>
          </cell>
        </row>
        <row r="679">
          <cell r="B679" t="str">
            <v>13.03.00.80</v>
          </cell>
          <cell r="C679" t="str">
            <v>Pintura imunizante para madeira 1 demão</v>
          </cell>
          <cell r="D679" t="str">
            <v>m2</v>
          </cell>
          <cell r="E679">
            <v>5.36</v>
          </cell>
          <cell r="F679">
            <v>5.38</v>
          </cell>
          <cell r="G679">
            <v>0</v>
          </cell>
          <cell r="H679">
            <v>10.74</v>
          </cell>
          <cell r="I679">
            <v>13.32</v>
          </cell>
        </row>
        <row r="680">
          <cell r="B680" t="str">
            <v>13.03.00.82</v>
          </cell>
          <cell r="C680" t="str">
            <v>Pintura imunizante para madeira 2 demãos</v>
          </cell>
          <cell r="D680" t="str">
            <v>m2</v>
          </cell>
          <cell r="E680">
            <v>8.94</v>
          </cell>
          <cell r="F680">
            <v>10.77</v>
          </cell>
          <cell r="G680">
            <v>0</v>
          </cell>
          <cell r="H680">
            <v>19.709999999999997</v>
          </cell>
          <cell r="I680">
            <v>24.44</v>
          </cell>
        </row>
        <row r="681">
          <cell r="B681">
            <v>0</v>
          </cell>
          <cell r="C681" t="str">
            <v/>
          </cell>
          <cell r="D681">
            <v>0</v>
          </cell>
          <cell r="E681" t="str">
            <v/>
          </cell>
          <cell r="F681" t="str">
            <v/>
          </cell>
          <cell r="G681" t="str">
            <v/>
          </cell>
          <cell r="H681">
            <v>0</v>
          </cell>
          <cell r="I681">
            <v>0</v>
          </cell>
        </row>
        <row r="682">
          <cell r="B682" t="str">
            <v>14.00.00.00</v>
          </cell>
          <cell r="C682" t="str">
            <v>INSTALAÇÕES PREDIAIS</v>
          </cell>
          <cell r="D682">
            <v>0</v>
          </cell>
          <cell r="E682" t="str">
            <v/>
          </cell>
          <cell r="F682" t="str">
            <v/>
          </cell>
          <cell r="G682" t="str">
            <v/>
          </cell>
          <cell r="H682">
            <v>0</v>
          </cell>
          <cell r="I682">
            <v>0</v>
          </cell>
        </row>
        <row r="683">
          <cell r="B683" t="str">
            <v>14.01.00.00</v>
          </cell>
          <cell r="C683" t="str">
            <v>Instalações Elétricas</v>
          </cell>
          <cell r="D683">
            <v>0</v>
          </cell>
          <cell r="E683" t="str">
            <v/>
          </cell>
          <cell r="F683" t="str">
            <v/>
          </cell>
          <cell r="G683" t="str">
            <v/>
          </cell>
          <cell r="H683">
            <v>0</v>
          </cell>
          <cell r="I683">
            <v>0</v>
          </cell>
        </row>
        <row r="684">
          <cell r="B684" t="str">
            <v>14.01.01.00</v>
          </cell>
          <cell r="C684" t="str">
            <v>Entrada em Baixa Tensão</v>
          </cell>
          <cell r="D684">
            <v>0</v>
          </cell>
          <cell r="E684" t="str">
            <v/>
          </cell>
          <cell r="F684" t="str">
            <v/>
          </cell>
          <cell r="G684" t="str">
            <v/>
          </cell>
          <cell r="H684">
            <v>0</v>
          </cell>
          <cell r="I684">
            <v>0</v>
          </cell>
        </row>
        <row r="685">
          <cell r="B685" t="str">
            <v>14.01.01.10</v>
          </cell>
          <cell r="C685" t="str">
            <v>Entrada de energia trifásica - 6 mm²</v>
          </cell>
          <cell r="D685" t="str">
            <v>cj</v>
          </cell>
          <cell r="E685">
            <v>1139.6400000000001</v>
          </cell>
          <cell r="F685">
            <v>543.84</v>
          </cell>
          <cell r="G685">
            <v>0</v>
          </cell>
          <cell r="H685">
            <v>1683.4800000000002</v>
          </cell>
          <cell r="I685">
            <v>2087.52</v>
          </cell>
        </row>
        <row r="686">
          <cell r="B686" t="str">
            <v>14.01.02.00</v>
          </cell>
          <cell r="C686" t="str">
            <v>Rede de Baixa Tensão</v>
          </cell>
          <cell r="D686">
            <v>0</v>
          </cell>
          <cell r="E686" t="str">
            <v/>
          </cell>
          <cell r="F686" t="str">
            <v/>
          </cell>
          <cell r="G686" t="str">
            <v/>
          </cell>
          <cell r="H686">
            <v>0</v>
          </cell>
          <cell r="I686">
            <v>0</v>
          </cell>
        </row>
        <row r="687">
          <cell r="B687" t="str">
            <v>14.01.03.00</v>
          </cell>
          <cell r="C687" t="str">
            <v>Interligação até o Quadro Geral</v>
          </cell>
          <cell r="D687">
            <v>0</v>
          </cell>
          <cell r="E687" t="str">
            <v/>
          </cell>
          <cell r="F687" t="str">
            <v/>
          </cell>
          <cell r="G687" t="str">
            <v/>
          </cell>
          <cell r="H687">
            <v>0</v>
          </cell>
          <cell r="I687">
            <v>0</v>
          </cell>
        </row>
        <row r="688">
          <cell r="B688" t="str">
            <v>14.01.04.00</v>
          </cell>
          <cell r="C688" t="str">
            <v>Aterramento</v>
          </cell>
          <cell r="D688">
            <v>0</v>
          </cell>
          <cell r="E688" t="str">
            <v/>
          </cell>
          <cell r="F688" t="str">
            <v/>
          </cell>
          <cell r="G688" t="str">
            <v/>
          </cell>
          <cell r="H688">
            <v>0</v>
          </cell>
          <cell r="I688">
            <v>0</v>
          </cell>
        </row>
        <row r="689">
          <cell r="B689" t="str">
            <v>14.01.05.10</v>
          </cell>
          <cell r="C689" t="str">
            <v>Iluminação e balizamento aéreo para reservatório tipo Intze</v>
          </cell>
          <cell r="D689" t="str">
            <v>cj</v>
          </cell>
          <cell r="E689">
            <v>1878.83</v>
          </cell>
          <cell r="F689">
            <v>736.08</v>
          </cell>
          <cell r="G689">
            <v>0</v>
          </cell>
          <cell r="H689">
            <v>2614.91</v>
          </cell>
          <cell r="I689">
            <v>3242.49</v>
          </cell>
        </row>
        <row r="690">
          <cell r="B690">
            <v>0</v>
          </cell>
          <cell r="C690" t="str">
            <v/>
          </cell>
          <cell r="D690">
            <v>0</v>
          </cell>
          <cell r="E690" t="str">
            <v/>
          </cell>
          <cell r="F690" t="str">
            <v/>
          </cell>
          <cell r="G690" t="str">
            <v/>
          </cell>
          <cell r="H690">
            <v>0</v>
          </cell>
          <cell r="I690">
            <v>0</v>
          </cell>
        </row>
        <row r="691">
          <cell r="B691" t="str">
            <v>14.02.00.00</v>
          </cell>
          <cell r="C691" t="str">
            <v>Instalações Hidrossanitárias</v>
          </cell>
          <cell r="D691">
            <v>0</v>
          </cell>
          <cell r="E691" t="str">
            <v/>
          </cell>
          <cell r="F691" t="str">
            <v/>
          </cell>
          <cell r="G691" t="str">
            <v/>
          </cell>
          <cell r="H691">
            <v>0</v>
          </cell>
          <cell r="I691">
            <v>0</v>
          </cell>
        </row>
        <row r="692">
          <cell r="B692" t="str">
            <v>14.02.01.00</v>
          </cell>
          <cell r="C692" t="str">
            <v>Rede de Água Fria</v>
          </cell>
          <cell r="D692">
            <v>0</v>
          </cell>
          <cell r="E692" t="str">
            <v/>
          </cell>
          <cell r="F692" t="str">
            <v/>
          </cell>
          <cell r="G692" t="str">
            <v/>
          </cell>
          <cell r="H692">
            <v>0</v>
          </cell>
          <cell r="I692">
            <v>0</v>
          </cell>
        </row>
        <row r="693">
          <cell r="B693" t="str">
            <v>14.02.02.00</v>
          </cell>
          <cell r="C693" t="str">
            <v>Rede de Esgoto Sanitário</v>
          </cell>
          <cell r="D693">
            <v>0</v>
          </cell>
          <cell r="E693" t="str">
            <v/>
          </cell>
          <cell r="F693" t="str">
            <v/>
          </cell>
          <cell r="G693" t="str">
            <v/>
          </cell>
          <cell r="H693">
            <v>0</v>
          </cell>
          <cell r="I693">
            <v>0</v>
          </cell>
        </row>
        <row r="694">
          <cell r="B694" t="str">
            <v>14.02.03.00</v>
          </cell>
          <cell r="C694" t="str">
            <v>Aparelhos e Metais</v>
          </cell>
          <cell r="D694">
            <v>0</v>
          </cell>
          <cell r="E694" t="str">
            <v/>
          </cell>
          <cell r="F694" t="str">
            <v/>
          </cell>
          <cell r="G694" t="str">
            <v/>
          </cell>
          <cell r="H694">
            <v>0</v>
          </cell>
          <cell r="I694">
            <v>0</v>
          </cell>
        </row>
        <row r="695">
          <cell r="B695">
            <v>0</v>
          </cell>
          <cell r="C695" t="str">
            <v/>
          </cell>
          <cell r="D695">
            <v>0</v>
          </cell>
          <cell r="E695" t="str">
            <v/>
          </cell>
          <cell r="F695" t="str">
            <v/>
          </cell>
          <cell r="G695" t="str">
            <v/>
          </cell>
          <cell r="H695">
            <v>0</v>
          </cell>
          <cell r="I695">
            <v>0</v>
          </cell>
        </row>
        <row r="696">
          <cell r="B696" t="str">
            <v>14.03.00.00</v>
          </cell>
          <cell r="C696" t="str">
            <v>Instalações de Prevenção e Combate à Incêndios</v>
          </cell>
          <cell r="D696">
            <v>0</v>
          </cell>
          <cell r="E696" t="str">
            <v/>
          </cell>
          <cell r="F696" t="str">
            <v/>
          </cell>
          <cell r="G696" t="str">
            <v/>
          </cell>
          <cell r="H696">
            <v>0</v>
          </cell>
          <cell r="I696">
            <v>0</v>
          </cell>
        </row>
        <row r="697">
          <cell r="B697" t="str">
            <v>14.03.01.00</v>
          </cell>
          <cell r="C697" t="str">
            <v>Rede de combate a incêndio</v>
          </cell>
          <cell r="D697">
            <v>0</v>
          </cell>
          <cell r="E697" t="str">
            <v/>
          </cell>
          <cell r="F697" t="str">
            <v/>
          </cell>
          <cell r="G697" t="str">
            <v/>
          </cell>
          <cell r="H697">
            <v>0</v>
          </cell>
          <cell r="I697">
            <v>0</v>
          </cell>
        </row>
        <row r="698">
          <cell r="B698" t="str">
            <v>14.03.02.00</v>
          </cell>
          <cell r="C698" t="str">
            <v>Equipamento e acessórios para instalação de combate a incêndio</v>
          </cell>
          <cell r="D698">
            <v>0</v>
          </cell>
          <cell r="E698" t="str">
            <v/>
          </cell>
          <cell r="F698" t="str">
            <v/>
          </cell>
          <cell r="G698" t="str">
            <v/>
          </cell>
          <cell r="H698">
            <v>0</v>
          </cell>
          <cell r="I698">
            <v>0</v>
          </cell>
        </row>
        <row r="699">
          <cell r="B699">
            <v>0</v>
          </cell>
          <cell r="C699" t="str">
            <v/>
          </cell>
          <cell r="D699">
            <v>0</v>
          </cell>
          <cell r="E699" t="str">
            <v/>
          </cell>
          <cell r="F699" t="str">
            <v/>
          </cell>
          <cell r="G699" t="str">
            <v/>
          </cell>
          <cell r="H699">
            <v>0</v>
          </cell>
          <cell r="I699">
            <v>0</v>
          </cell>
        </row>
        <row r="700">
          <cell r="B700" t="str">
            <v>14.04.00.00</v>
          </cell>
          <cell r="C700" t="str">
            <v>Instalações de Gás</v>
          </cell>
          <cell r="D700">
            <v>0</v>
          </cell>
          <cell r="E700" t="str">
            <v/>
          </cell>
          <cell r="F700" t="str">
            <v/>
          </cell>
          <cell r="G700" t="str">
            <v/>
          </cell>
          <cell r="H700">
            <v>0</v>
          </cell>
          <cell r="I700">
            <v>0</v>
          </cell>
        </row>
        <row r="701">
          <cell r="B701">
            <v>0</v>
          </cell>
          <cell r="C701" t="str">
            <v/>
          </cell>
          <cell r="D701">
            <v>0</v>
          </cell>
          <cell r="E701" t="str">
            <v/>
          </cell>
          <cell r="F701" t="str">
            <v/>
          </cell>
          <cell r="G701" t="str">
            <v/>
          </cell>
          <cell r="H701">
            <v>0</v>
          </cell>
          <cell r="I701">
            <v>0</v>
          </cell>
        </row>
        <row r="702">
          <cell r="B702" t="str">
            <v>14.05.00.00</v>
          </cell>
          <cell r="C702" t="str">
            <v>Instalações de Telefone</v>
          </cell>
          <cell r="D702">
            <v>0</v>
          </cell>
          <cell r="E702" t="str">
            <v/>
          </cell>
          <cell r="F702" t="str">
            <v/>
          </cell>
          <cell r="G702" t="str">
            <v/>
          </cell>
          <cell r="H702">
            <v>0</v>
          </cell>
          <cell r="I702">
            <v>0</v>
          </cell>
        </row>
        <row r="703">
          <cell r="B703">
            <v>0</v>
          </cell>
          <cell r="C703" t="str">
            <v/>
          </cell>
          <cell r="D703">
            <v>0</v>
          </cell>
          <cell r="E703" t="str">
            <v/>
          </cell>
          <cell r="F703" t="str">
            <v/>
          </cell>
          <cell r="G703" t="str">
            <v/>
          </cell>
          <cell r="H703">
            <v>0</v>
          </cell>
          <cell r="I703">
            <v>0</v>
          </cell>
        </row>
        <row r="704">
          <cell r="B704" t="str">
            <v>14.06.00.00</v>
          </cell>
          <cell r="C704" t="str">
            <v>Instalações de Água Quente</v>
          </cell>
          <cell r="D704">
            <v>0</v>
          </cell>
          <cell r="E704" t="str">
            <v/>
          </cell>
          <cell r="F704" t="str">
            <v/>
          </cell>
          <cell r="G704" t="str">
            <v/>
          </cell>
          <cell r="H704">
            <v>0</v>
          </cell>
          <cell r="I704">
            <v>0</v>
          </cell>
        </row>
        <row r="705">
          <cell r="B705">
            <v>0</v>
          </cell>
          <cell r="C705" t="str">
            <v/>
          </cell>
          <cell r="D705">
            <v>0</v>
          </cell>
          <cell r="E705" t="str">
            <v/>
          </cell>
          <cell r="F705" t="str">
            <v/>
          </cell>
          <cell r="G705" t="str">
            <v/>
          </cell>
          <cell r="H705">
            <v>0</v>
          </cell>
          <cell r="I705">
            <v>0</v>
          </cell>
        </row>
        <row r="706">
          <cell r="B706" t="str">
            <v>15.00.00.00</v>
          </cell>
          <cell r="C706" t="str">
            <v>INSTALAÇÕES DE PRODUÇÃO</v>
          </cell>
          <cell r="D706">
            <v>0</v>
          </cell>
          <cell r="E706" t="str">
            <v/>
          </cell>
          <cell r="F706" t="str">
            <v/>
          </cell>
          <cell r="G706" t="str">
            <v/>
          </cell>
          <cell r="H706">
            <v>0</v>
          </cell>
          <cell r="I706">
            <v>0</v>
          </cell>
        </row>
        <row r="707">
          <cell r="B707">
            <v>0</v>
          </cell>
          <cell r="C707">
            <v>0</v>
          </cell>
          <cell r="D707">
            <v>0</v>
          </cell>
          <cell r="E707" t="str">
            <v/>
          </cell>
          <cell r="F707" t="str">
            <v/>
          </cell>
          <cell r="G707" t="str">
            <v/>
          </cell>
          <cell r="H707">
            <v>0</v>
          </cell>
          <cell r="I707">
            <v>0</v>
          </cell>
        </row>
        <row r="708">
          <cell r="B708">
            <v>0</v>
          </cell>
          <cell r="C708">
            <v>0</v>
          </cell>
          <cell r="D708">
            <v>0</v>
          </cell>
          <cell r="E708" t="str">
            <v/>
          </cell>
          <cell r="F708" t="str">
            <v/>
          </cell>
          <cell r="G708" t="str">
            <v/>
          </cell>
          <cell r="H708">
            <v>0</v>
          </cell>
          <cell r="I708">
            <v>0</v>
          </cell>
        </row>
        <row r="709">
          <cell r="B709">
            <v>0</v>
          </cell>
          <cell r="C709" t="str">
            <v/>
          </cell>
          <cell r="D709">
            <v>0</v>
          </cell>
          <cell r="E709" t="str">
            <v/>
          </cell>
          <cell r="F709" t="str">
            <v/>
          </cell>
          <cell r="G709" t="str">
            <v/>
          </cell>
          <cell r="H709">
            <v>0</v>
          </cell>
          <cell r="I709">
            <v>0</v>
          </cell>
        </row>
        <row r="710">
          <cell r="B710" t="str">
            <v>16.00.00.00</v>
          </cell>
          <cell r="C710" t="str">
            <v>URBANIZAÇÃO</v>
          </cell>
          <cell r="D710">
            <v>0</v>
          </cell>
          <cell r="E710" t="str">
            <v/>
          </cell>
          <cell r="F710" t="str">
            <v/>
          </cell>
          <cell r="G710" t="str">
            <v/>
          </cell>
          <cell r="H710">
            <v>0</v>
          </cell>
          <cell r="I710">
            <v>0</v>
          </cell>
        </row>
        <row r="711">
          <cell r="B711" t="str">
            <v>16.01.00.00</v>
          </cell>
          <cell r="C711" t="str">
            <v>Portões, Cercas, Muros e Alambrados</v>
          </cell>
          <cell r="D711">
            <v>0</v>
          </cell>
          <cell r="E711" t="str">
            <v/>
          </cell>
          <cell r="F711" t="str">
            <v/>
          </cell>
          <cell r="G711" t="str">
            <v/>
          </cell>
          <cell r="H711">
            <v>0</v>
          </cell>
          <cell r="I711">
            <v>0</v>
          </cell>
        </row>
        <row r="712">
          <cell r="B712" t="str">
            <v>16.01.01.01</v>
          </cell>
          <cell r="C712" t="str">
            <v>Portão padrão Corsan P1</v>
          </cell>
          <cell r="D712" t="str">
            <v>pç</v>
          </cell>
          <cell r="E712">
            <v>435.28</v>
          </cell>
          <cell r="F712">
            <v>612.80999999999995</v>
          </cell>
          <cell r="G712">
            <v>396.45</v>
          </cell>
          <cell r="H712">
            <v>1444.54</v>
          </cell>
          <cell r="I712">
            <v>1791.23</v>
          </cell>
        </row>
        <row r="713">
          <cell r="B713" t="str">
            <v>16.01.01.02</v>
          </cell>
          <cell r="C713" t="str">
            <v>Portão padrão Corsan P2</v>
          </cell>
          <cell r="D713" t="str">
            <v>pç</v>
          </cell>
          <cell r="E713">
            <v>1681.87</v>
          </cell>
          <cell r="F713">
            <v>2367.5300000000002</v>
          </cell>
          <cell r="G713">
            <v>1531.85</v>
          </cell>
          <cell r="H713">
            <v>5581.25</v>
          </cell>
          <cell r="I713">
            <v>6920.75</v>
          </cell>
        </row>
        <row r="714">
          <cell r="B714" t="str">
            <v>16.01.01.03</v>
          </cell>
          <cell r="C714" t="str">
            <v>Portão padrão Corsan CPP P1</v>
          </cell>
          <cell r="D714" t="str">
            <v>pç</v>
          </cell>
          <cell r="E714">
            <v>341.82</v>
          </cell>
          <cell r="F714">
            <v>104.97</v>
          </cell>
          <cell r="G714">
            <v>0</v>
          </cell>
          <cell r="H714">
            <v>446.79</v>
          </cell>
          <cell r="I714">
            <v>554.02</v>
          </cell>
        </row>
        <row r="715">
          <cell r="B715" t="str">
            <v>16.01.01.04</v>
          </cell>
          <cell r="C715" t="str">
            <v>Portão padrão Corsan CPP P2</v>
          </cell>
          <cell r="D715" t="str">
            <v>pç</v>
          </cell>
          <cell r="E715">
            <v>649.44000000000005</v>
          </cell>
          <cell r="F715">
            <v>209.94</v>
          </cell>
          <cell r="G715">
            <v>0</v>
          </cell>
          <cell r="H715">
            <v>859.38</v>
          </cell>
          <cell r="I715">
            <v>1065.6300000000001</v>
          </cell>
        </row>
        <row r="716">
          <cell r="B716" t="str">
            <v>16.01.01.05</v>
          </cell>
          <cell r="C716" t="str">
            <v>Portão padrão Corsan P3</v>
          </cell>
          <cell r="D716" t="str">
            <v>pç</v>
          </cell>
          <cell r="E716">
            <v>1668.25</v>
          </cell>
          <cell r="F716">
            <v>283.95</v>
          </cell>
          <cell r="G716">
            <v>1158.1099999999999</v>
          </cell>
          <cell r="H716">
            <v>3110.31</v>
          </cell>
          <cell r="I716">
            <v>3856.78</v>
          </cell>
        </row>
        <row r="717">
          <cell r="B717" t="str">
            <v>16.01.01.06</v>
          </cell>
          <cell r="C717" t="str">
            <v>Portão padrão Corsan P4</v>
          </cell>
          <cell r="D717" t="str">
            <v>pç</v>
          </cell>
          <cell r="E717">
            <v>8928.9599999999991</v>
          </cell>
          <cell r="F717">
            <v>1003.34</v>
          </cell>
          <cell r="G717">
            <v>1677.68</v>
          </cell>
          <cell r="H717">
            <v>11609.98</v>
          </cell>
          <cell r="I717">
            <v>14396.38</v>
          </cell>
        </row>
        <row r="718">
          <cell r="B718" t="str">
            <v>16.01.01.07</v>
          </cell>
          <cell r="C718" t="str">
            <v>Portão padrão Corsan P5</v>
          </cell>
          <cell r="D718" t="str">
            <v>pç</v>
          </cell>
          <cell r="E718">
            <v>6294.86</v>
          </cell>
          <cell r="F718">
            <v>799.23</v>
          </cell>
          <cell r="G718">
            <v>1487.59</v>
          </cell>
          <cell r="H718">
            <v>8581.68</v>
          </cell>
          <cell r="I718">
            <v>10641.28</v>
          </cell>
        </row>
        <row r="719">
          <cell r="B719" t="str">
            <v>16.01.02.01</v>
          </cell>
          <cell r="C719" t="str">
            <v>Cerca de arame padrão CPP</v>
          </cell>
          <cell r="D719" t="str">
            <v>m</v>
          </cell>
          <cell r="E719">
            <v>18.07</v>
          </cell>
          <cell r="F719">
            <v>19.05</v>
          </cell>
          <cell r="G719">
            <v>0</v>
          </cell>
          <cell r="H719">
            <v>37.119999999999997</v>
          </cell>
          <cell r="I719">
            <v>46.03</v>
          </cell>
        </row>
        <row r="720">
          <cell r="B720" t="str">
            <v>16.01.02.02</v>
          </cell>
          <cell r="C720" t="str">
            <v>Cerca de tela padrão, sem cordão de concreto</v>
          </cell>
          <cell r="D720" t="str">
            <v>m</v>
          </cell>
          <cell r="E720">
            <v>44.28</v>
          </cell>
          <cell r="F720">
            <v>42.11</v>
          </cell>
          <cell r="G720">
            <v>0</v>
          </cell>
          <cell r="H720">
            <v>86.39</v>
          </cell>
          <cell r="I720">
            <v>107.12</v>
          </cell>
        </row>
        <row r="721">
          <cell r="B721" t="str">
            <v>16.01.02.03</v>
          </cell>
          <cell r="C721" t="str">
            <v>Cerca de tela padrão, com cordão de concreto</v>
          </cell>
          <cell r="D721" t="str">
            <v>m</v>
          </cell>
          <cell r="E721">
            <v>59.51</v>
          </cell>
          <cell r="F721">
            <v>60.94</v>
          </cell>
          <cell r="G721">
            <v>0.02</v>
          </cell>
          <cell r="H721">
            <v>120.47</v>
          </cell>
          <cell r="I721">
            <v>149.38</v>
          </cell>
        </row>
        <row r="722">
          <cell r="B722" t="str">
            <v>16.01.03.01</v>
          </cell>
          <cell r="C722" t="str">
            <v>Gradil concr. pré-fabr. padrão CORSAN - inclusive transporte e instalação</v>
          </cell>
          <cell r="D722" t="str">
            <v>m</v>
          </cell>
          <cell r="E722">
            <v>0</v>
          </cell>
          <cell r="F722">
            <v>0</v>
          </cell>
          <cell r="G722">
            <v>715</v>
          </cell>
          <cell r="H722">
            <v>715</v>
          </cell>
          <cell r="I722">
            <v>886.6</v>
          </cell>
        </row>
        <row r="723">
          <cell r="B723" t="str">
            <v>16.01.03.02</v>
          </cell>
          <cell r="C723" t="str">
            <v>Muro de placas concr. pré-fabr. padrão CORSAN - inclusive transporte e instalação</v>
          </cell>
          <cell r="D723" t="str">
            <v>m</v>
          </cell>
          <cell r="E723">
            <v>0</v>
          </cell>
          <cell r="F723">
            <v>0</v>
          </cell>
          <cell r="G723">
            <v>745</v>
          </cell>
          <cell r="H723">
            <v>745</v>
          </cell>
          <cell r="I723">
            <v>923.8</v>
          </cell>
        </row>
        <row r="724">
          <cell r="B724" t="str">
            <v>16.01.03.03</v>
          </cell>
          <cell r="C724" t="str">
            <v>Muro de placas concr. pré-fabr. padrão CORSAN, com logotipo - inclusive transporte e instalação</v>
          </cell>
          <cell r="D724" t="str">
            <v>un</v>
          </cell>
          <cell r="E724">
            <v>0</v>
          </cell>
          <cell r="F724">
            <v>0</v>
          </cell>
          <cell r="G724">
            <v>3366.28</v>
          </cell>
          <cell r="H724">
            <v>3366.28</v>
          </cell>
          <cell r="I724">
            <v>4174.1899999999996</v>
          </cell>
        </row>
        <row r="725">
          <cell r="B725">
            <v>0</v>
          </cell>
          <cell r="C725" t="str">
            <v/>
          </cell>
          <cell r="D725">
            <v>0</v>
          </cell>
          <cell r="E725">
            <v>0</v>
          </cell>
          <cell r="F725" t="str">
            <v>USE "COLAR VALOR" NAS CÉLULAS</v>
          </cell>
          <cell r="G725">
            <v>0</v>
          </cell>
          <cell r="H725">
            <v>0</v>
          </cell>
          <cell r="I725">
            <v>0</v>
          </cell>
        </row>
        <row r="726">
          <cell r="B726" t="str">
            <v>16.02.00.00</v>
          </cell>
          <cell r="C726" t="str">
            <v>Paisagismo</v>
          </cell>
          <cell r="D726">
            <v>0</v>
          </cell>
          <cell r="E726" t="str">
            <v/>
          </cell>
          <cell r="F726" t="str">
            <v/>
          </cell>
          <cell r="G726" t="str">
            <v/>
          </cell>
          <cell r="H726">
            <v>0</v>
          </cell>
          <cell r="I726">
            <v>0</v>
          </cell>
        </row>
        <row r="727">
          <cell r="B727" t="str">
            <v>16.02.01.01</v>
          </cell>
          <cell r="C727" t="str">
            <v>Plantio de grama tapete</v>
          </cell>
          <cell r="D727" t="str">
            <v>m2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</row>
        <row r="728">
          <cell r="B728" t="str">
            <v>16.02.01.02</v>
          </cell>
          <cell r="C728" t="str">
            <v>Plantio de leivas de campo</v>
          </cell>
          <cell r="D728" t="str">
            <v>m2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</row>
        <row r="729">
          <cell r="B729" t="str">
            <v xml:space="preserve">16.02.02.00 </v>
          </cell>
          <cell r="C729" t="str">
            <v>Plantio de Árvores</v>
          </cell>
          <cell r="D729">
            <v>0</v>
          </cell>
          <cell r="E729" t="str">
            <v/>
          </cell>
          <cell r="F729" t="str">
            <v/>
          </cell>
          <cell r="G729" t="str">
            <v/>
          </cell>
          <cell r="H729">
            <v>0</v>
          </cell>
          <cell r="I729">
            <v>0</v>
          </cell>
        </row>
        <row r="730">
          <cell r="B730" t="str">
            <v xml:space="preserve">16.02.03.00 </v>
          </cell>
          <cell r="C730" t="str">
            <v>Plantio de Arbustos e Folhagens</v>
          </cell>
          <cell r="D730">
            <v>0</v>
          </cell>
          <cell r="E730" t="str">
            <v/>
          </cell>
          <cell r="F730" t="str">
            <v/>
          </cell>
          <cell r="G730" t="str">
            <v/>
          </cell>
          <cell r="H730">
            <v>0</v>
          </cell>
          <cell r="I730">
            <v>0</v>
          </cell>
        </row>
        <row r="731">
          <cell r="B731">
            <v>0</v>
          </cell>
          <cell r="C731" t="str">
            <v/>
          </cell>
          <cell r="D731">
            <v>0</v>
          </cell>
          <cell r="E731" t="str">
            <v/>
          </cell>
          <cell r="F731" t="str">
            <v/>
          </cell>
          <cell r="G731" t="str">
            <v/>
          </cell>
          <cell r="H731">
            <v>0</v>
          </cell>
          <cell r="I731">
            <v>0</v>
          </cell>
        </row>
        <row r="732">
          <cell r="B732" t="str">
            <v>17.00.00.00</v>
          </cell>
          <cell r="C732" t="str">
            <v>SERVIÇOS ESPECIAIS</v>
          </cell>
          <cell r="D732">
            <v>0</v>
          </cell>
          <cell r="E732" t="str">
            <v/>
          </cell>
          <cell r="F732" t="str">
            <v/>
          </cell>
          <cell r="G732" t="str">
            <v/>
          </cell>
          <cell r="H732">
            <v>0</v>
          </cell>
          <cell r="I732">
            <v>0</v>
          </cell>
        </row>
        <row r="733">
          <cell r="B733" t="str">
            <v>17.01.00.00</v>
          </cell>
          <cell r="C733" t="str">
            <v>Subestação Transformadora</v>
          </cell>
          <cell r="D733">
            <v>0</v>
          </cell>
          <cell r="E733" t="str">
            <v/>
          </cell>
          <cell r="F733" t="str">
            <v/>
          </cell>
          <cell r="G733" t="str">
            <v/>
          </cell>
          <cell r="H733">
            <v>0</v>
          </cell>
          <cell r="I733">
            <v>0</v>
          </cell>
        </row>
        <row r="734">
          <cell r="B734">
            <v>0</v>
          </cell>
          <cell r="C734" t="str">
            <v/>
          </cell>
          <cell r="D734">
            <v>0</v>
          </cell>
          <cell r="E734" t="str">
            <v/>
          </cell>
          <cell r="F734" t="str">
            <v/>
          </cell>
          <cell r="G734" t="str">
            <v/>
          </cell>
          <cell r="H734">
            <v>0</v>
          </cell>
          <cell r="I734">
            <v>0</v>
          </cell>
        </row>
        <row r="735">
          <cell r="B735" t="str">
            <v>17.02.00.00</v>
          </cell>
          <cell r="C735" t="str">
            <v>Pararraios</v>
          </cell>
          <cell r="D735">
            <v>0</v>
          </cell>
          <cell r="E735" t="str">
            <v/>
          </cell>
          <cell r="F735" t="str">
            <v/>
          </cell>
          <cell r="G735" t="str">
            <v/>
          </cell>
          <cell r="H735">
            <v>0</v>
          </cell>
          <cell r="I735">
            <v>0</v>
          </cell>
        </row>
        <row r="736">
          <cell r="B736" t="str">
            <v>17.02.00.10</v>
          </cell>
          <cell r="C736" t="str">
            <v>SPDA para reservatório tipo Intze</v>
          </cell>
          <cell r="D736" t="str">
            <v>cj</v>
          </cell>
          <cell r="E736">
            <v>2898.38</v>
          </cell>
          <cell r="F736">
            <v>1008</v>
          </cell>
          <cell r="G736">
            <v>517.20000000000005</v>
          </cell>
          <cell r="H736">
            <v>4423.58</v>
          </cell>
          <cell r="I736">
            <v>5485.24</v>
          </cell>
        </row>
        <row r="737">
          <cell r="B737">
            <v>0</v>
          </cell>
          <cell r="C737" t="str">
            <v/>
          </cell>
          <cell r="D737">
            <v>0</v>
          </cell>
          <cell r="E737" t="str">
            <v/>
          </cell>
          <cell r="F737" t="str">
            <v/>
          </cell>
          <cell r="G737" t="str">
            <v/>
          </cell>
          <cell r="H737">
            <v>0</v>
          </cell>
          <cell r="I737">
            <v>0</v>
          </cell>
        </row>
        <row r="738">
          <cell r="B738" t="str">
            <v>18.00.00.00</v>
          </cell>
          <cell r="C738" t="str">
            <v>FORNECIMENTO DE MATERIAIS</v>
          </cell>
          <cell r="D738">
            <v>0</v>
          </cell>
          <cell r="E738" t="str">
            <v/>
          </cell>
          <cell r="F738" t="str">
            <v/>
          </cell>
          <cell r="G738" t="str">
            <v/>
          </cell>
          <cell r="H738">
            <v>0</v>
          </cell>
          <cell r="I738">
            <v>0</v>
          </cell>
        </row>
        <row r="739">
          <cell r="B739" t="str">
            <v>18.01.00.00</v>
          </cell>
          <cell r="C739" t="str">
            <v>Tubos e Peças de PVC DEFOFO</v>
          </cell>
          <cell r="D739">
            <v>0</v>
          </cell>
          <cell r="E739" t="str">
            <v/>
          </cell>
          <cell r="F739" t="str">
            <v/>
          </cell>
          <cell r="G739" t="str">
            <v/>
          </cell>
          <cell r="H739">
            <v>0</v>
          </cell>
          <cell r="I739">
            <v>0</v>
          </cell>
        </row>
        <row r="740">
          <cell r="B740" t="str">
            <v>18.01.01.10</v>
          </cell>
          <cell r="C740" t="str">
            <v>Tubo de PVC DEFOFO, JEI/JERI, 1 MPA, DN 100, L=6m</v>
          </cell>
          <cell r="D740" t="str">
            <v>br</v>
          </cell>
          <cell r="E740">
            <v>214.55</v>
          </cell>
          <cell r="F740">
            <v>0</v>
          </cell>
          <cell r="G740">
            <v>0</v>
          </cell>
          <cell r="H740">
            <v>214.55</v>
          </cell>
          <cell r="I740">
            <v>249.95</v>
          </cell>
        </row>
        <row r="741">
          <cell r="B741" t="str">
            <v>18.01.01.15</v>
          </cell>
          <cell r="C741" t="str">
            <v>Tubo de PVC DEFOFO, JEI/JERI, 1 MPA, DN 150, L=6m</v>
          </cell>
          <cell r="D741" t="str">
            <v>br</v>
          </cell>
          <cell r="E741">
            <v>416.7</v>
          </cell>
          <cell r="F741">
            <v>0</v>
          </cell>
          <cell r="G741">
            <v>0</v>
          </cell>
          <cell r="H741">
            <v>416.7</v>
          </cell>
          <cell r="I741">
            <v>485.46</v>
          </cell>
        </row>
        <row r="742">
          <cell r="B742" t="str">
            <v>18.01.01.20</v>
          </cell>
          <cell r="C742" t="str">
            <v>Tubo de PVC DEFOFO, JEI/JERI, 1 MPA, DN 200, L=6m</v>
          </cell>
          <cell r="D742" t="str">
            <v>br</v>
          </cell>
          <cell r="E742">
            <v>741.92</v>
          </cell>
          <cell r="F742">
            <v>0</v>
          </cell>
          <cell r="G742">
            <v>0</v>
          </cell>
          <cell r="H742">
            <v>741.92</v>
          </cell>
          <cell r="I742">
            <v>864.34</v>
          </cell>
        </row>
        <row r="743">
          <cell r="B743" t="str">
            <v>18.01.01.25</v>
          </cell>
          <cell r="C743" t="str">
            <v>Tubo de PVC DEFOFO, JEI/JERI, 1 MPA, DN 250, L=6m</v>
          </cell>
          <cell r="D743" t="str">
            <v>br</v>
          </cell>
          <cell r="E743">
            <v>1129.46</v>
          </cell>
          <cell r="F743">
            <v>0</v>
          </cell>
          <cell r="G743">
            <v>0</v>
          </cell>
          <cell r="H743">
            <v>1129.46</v>
          </cell>
          <cell r="I743">
            <v>1315.82</v>
          </cell>
        </row>
        <row r="744">
          <cell r="B744" t="str">
            <v>18.01.01.30</v>
          </cell>
          <cell r="C744" t="str">
            <v>Tubo de PVC DEFOFO, JEI/JERI, 1 MPA, DN 300, L=6m</v>
          </cell>
          <cell r="D744" t="str">
            <v>br</v>
          </cell>
          <cell r="E744">
            <v>1645.5</v>
          </cell>
          <cell r="F744">
            <v>0</v>
          </cell>
          <cell r="G744">
            <v>0</v>
          </cell>
          <cell r="H744">
            <v>1645.5</v>
          </cell>
          <cell r="I744">
            <v>1917.01</v>
          </cell>
        </row>
        <row r="745">
          <cell r="B745">
            <v>0</v>
          </cell>
          <cell r="C745" t="str">
            <v/>
          </cell>
          <cell r="D745">
            <v>0</v>
          </cell>
          <cell r="E745" t="str">
            <v/>
          </cell>
          <cell r="F745" t="str">
            <v/>
          </cell>
          <cell r="G745" t="str">
            <v/>
          </cell>
          <cell r="H745">
            <v>0</v>
          </cell>
          <cell r="I745">
            <v>0</v>
          </cell>
        </row>
        <row r="746">
          <cell r="B746" t="str">
            <v>18.02.00.00</v>
          </cell>
          <cell r="C746" t="str">
            <v>Tubos e Peças de PVC PBA</v>
          </cell>
          <cell r="D746">
            <v>0</v>
          </cell>
          <cell r="E746" t="str">
            <v/>
          </cell>
          <cell r="F746" t="str">
            <v/>
          </cell>
          <cell r="G746" t="str">
            <v/>
          </cell>
          <cell r="H746">
            <v>0</v>
          </cell>
          <cell r="I746">
            <v>0</v>
          </cell>
        </row>
        <row r="747">
          <cell r="B747" t="str">
            <v>18.02.01.05</v>
          </cell>
          <cell r="C747" t="str">
            <v>Tubo de PVC PBA, classe 15, JEI/JERI, DN 50 / DE 60, L=6m</v>
          </cell>
          <cell r="D747" t="str">
            <v>br</v>
          </cell>
          <cell r="E747">
            <v>85.6</v>
          </cell>
          <cell r="F747">
            <v>0</v>
          </cell>
          <cell r="G747">
            <v>0</v>
          </cell>
          <cell r="H747">
            <v>85.6</v>
          </cell>
          <cell r="I747">
            <v>99.72</v>
          </cell>
        </row>
        <row r="748">
          <cell r="B748" t="str">
            <v>18.02.01.07</v>
          </cell>
          <cell r="C748" t="str">
            <v>Tubo de PVC PBA, classe 15, JEI/JERI, DN 75 / DE 85, L=6m</v>
          </cell>
          <cell r="D748" t="str">
            <v>br</v>
          </cell>
          <cell r="E748">
            <v>173.09</v>
          </cell>
          <cell r="F748">
            <v>0</v>
          </cell>
          <cell r="G748">
            <v>0</v>
          </cell>
          <cell r="H748">
            <v>173.09</v>
          </cell>
          <cell r="I748">
            <v>201.65</v>
          </cell>
        </row>
        <row r="749">
          <cell r="B749" t="str">
            <v>18.02.01.10</v>
          </cell>
          <cell r="C749" t="str">
            <v>Tubo de PVC PBA, classe 15, JEI/JERI, DN 100 / DE 110, L=6m</v>
          </cell>
          <cell r="D749" t="str">
            <v>br</v>
          </cell>
          <cell r="E749">
            <v>286.37</v>
          </cell>
          <cell r="F749">
            <v>0</v>
          </cell>
          <cell r="G749">
            <v>0</v>
          </cell>
          <cell r="H749">
            <v>286.37</v>
          </cell>
          <cell r="I749">
            <v>333.62</v>
          </cell>
        </row>
        <row r="750">
          <cell r="B750">
            <v>0</v>
          </cell>
          <cell r="C750" t="str">
            <v/>
          </cell>
          <cell r="D750">
            <v>0</v>
          </cell>
          <cell r="E750" t="str">
            <v/>
          </cell>
          <cell r="F750" t="str">
            <v/>
          </cell>
          <cell r="G750" t="str">
            <v/>
          </cell>
          <cell r="H750">
            <v>0</v>
          </cell>
          <cell r="I750">
            <v>0</v>
          </cell>
        </row>
        <row r="751">
          <cell r="B751" t="str">
            <v>18.03.00.00</v>
          </cell>
          <cell r="C751" t="str">
            <v>Tubos e Peças de PVC Soldável</v>
          </cell>
          <cell r="D751">
            <v>0</v>
          </cell>
          <cell r="E751" t="str">
            <v/>
          </cell>
          <cell r="F751" t="str">
            <v/>
          </cell>
          <cell r="G751" t="str">
            <v/>
          </cell>
          <cell r="H751">
            <v>0</v>
          </cell>
          <cell r="I751">
            <v>0</v>
          </cell>
        </row>
        <row r="752">
          <cell r="B752">
            <v>0</v>
          </cell>
          <cell r="C752" t="str">
            <v/>
          </cell>
          <cell r="D752">
            <v>0</v>
          </cell>
          <cell r="E752" t="str">
            <v/>
          </cell>
          <cell r="F752" t="str">
            <v/>
          </cell>
          <cell r="G752" t="str">
            <v/>
          </cell>
          <cell r="H752">
            <v>0</v>
          </cell>
          <cell r="I752">
            <v>0</v>
          </cell>
        </row>
        <row r="753">
          <cell r="B753" t="str">
            <v>18.04.00.00</v>
          </cell>
          <cell r="C753" t="str">
            <v>Tubos e Peças de PVC Roscável</v>
          </cell>
          <cell r="D753">
            <v>0</v>
          </cell>
          <cell r="E753" t="str">
            <v/>
          </cell>
          <cell r="F753" t="str">
            <v/>
          </cell>
          <cell r="G753" t="str">
            <v/>
          </cell>
          <cell r="H753">
            <v>0</v>
          </cell>
          <cell r="I753">
            <v>0</v>
          </cell>
        </row>
        <row r="754">
          <cell r="B754">
            <v>0</v>
          </cell>
          <cell r="C754" t="str">
            <v/>
          </cell>
          <cell r="D754">
            <v>0</v>
          </cell>
          <cell r="E754" t="str">
            <v/>
          </cell>
          <cell r="F754" t="str">
            <v/>
          </cell>
          <cell r="G754" t="str">
            <v/>
          </cell>
          <cell r="H754">
            <v>0</v>
          </cell>
          <cell r="I754">
            <v>0</v>
          </cell>
        </row>
        <row r="755">
          <cell r="B755" t="str">
            <v>18.05.00.00</v>
          </cell>
          <cell r="C755" t="str">
            <v>Tubos e Peças de PVC Coletor de Esgoto</v>
          </cell>
          <cell r="D755">
            <v>0</v>
          </cell>
          <cell r="E755" t="str">
            <v/>
          </cell>
          <cell r="F755" t="str">
            <v/>
          </cell>
          <cell r="G755" t="str">
            <v/>
          </cell>
          <cell r="H755">
            <v>0</v>
          </cell>
          <cell r="I755">
            <v>0</v>
          </cell>
        </row>
        <row r="756">
          <cell r="B756" t="str">
            <v>18.05.01.10</v>
          </cell>
          <cell r="C756" t="str">
            <v>Tubo de PVC coletor de esgoto, JEI/JERI, DN 100, L=6m</v>
          </cell>
          <cell r="D756" t="str">
            <v>br</v>
          </cell>
          <cell r="E756">
            <v>105.97</v>
          </cell>
          <cell r="F756">
            <v>0</v>
          </cell>
          <cell r="G756">
            <v>0</v>
          </cell>
          <cell r="H756">
            <v>105.97</v>
          </cell>
          <cell r="I756">
            <v>123.46</v>
          </cell>
        </row>
        <row r="757">
          <cell r="B757" t="str">
            <v>18.05.01.15</v>
          </cell>
          <cell r="C757" t="str">
            <v>Tubo de PVC coletor de esgoto, JEI/JERI, DN 150, L=6m</v>
          </cell>
          <cell r="D757" t="str">
            <v>br</v>
          </cell>
          <cell r="E757">
            <v>151.87</v>
          </cell>
          <cell r="F757">
            <v>0</v>
          </cell>
          <cell r="G757">
            <v>0</v>
          </cell>
          <cell r="H757">
            <v>151.87</v>
          </cell>
          <cell r="I757">
            <v>176.93</v>
          </cell>
        </row>
        <row r="758">
          <cell r="B758" t="str">
            <v>18.05.01.20</v>
          </cell>
          <cell r="C758" t="str">
            <v>Tubo de PVC coletor de esgoto, JEI/JERI, DN 200, L=6m</v>
          </cell>
          <cell r="D758" t="str">
            <v>br</v>
          </cell>
          <cell r="E758">
            <v>254.67</v>
          </cell>
          <cell r="F758">
            <v>0</v>
          </cell>
          <cell r="G758">
            <v>0</v>
          </cell>
          <cell r="H758">
            <v>254.67</v>
          </cell>
          <cell r="I758">
            <v>296.69</v>
          </cell>
        </row>
        <row r="759">
          <cell r="B759" t="str">
            <v>18.05.01.25</v>
          </cell>
          <cell r="C759" t="str">
            <v>Tubo de PVC coletor de esgoto, JEI/JERI, DN 250, L=6m</v>
          </cell>
          <cell r="D759" t="str">
            <v>br</v>
          </cell>
          <cell r="E759">
            <v>420.64</v>
          </cell>
          <cell r="F759">
            <v>0</v>
          </cell>
          <cell r="G759">
            <v>0</v>
          </cell>
          <cell r="H759">
            <v>420.64</v>
          </cell>
          <cell r="I759">
            <v>490.05</v>
          </cell>
        </row>
        <row r="760">
          <cell r="B760" t="str">
            <v>18.05.01.30</v>
          </cell>
          <cell r="C760" t="str">
            <v>Tubo de PVC coletor de esgoto, JEI/JERI, DN 300, L=6m</v>
          </cell>
          <cell r="D760" t="str">
            <v>br</v>
          </cell>
          <cell r="E760">
            <v>690.51</v>
          </cell>
          <cell r="F760">
            <v>0</v>
          </cell>
          <cell r="G760">
            <v>0</v>
          </cell>
          <cell r="H760">
            <v>690.51</v>
          </cell>
          <cell r="I760">
            <v>804.44</v>
          </cell>
        </row>
        <row r="761">
          <cell r="B761" t="str">
            <v>18.05.01.35</v>
          </cell>
          <cell r="C761" t="str">
            <v>Tubo de PVC coletor de esgoto, JEI/JERI, DN 350, L=6m</v>
          </cell>
          <cell r="D761" t="str">
            <v>br</v>
          </cell>
          <cell r="E761">
            <v>1067.27</v>
          </cell>
          <cell r="F761">
            <v>0</v>
          </cell>
          <cell r="G761">
            <v>0</v>
          </cell>
          <cell r="H761">
            <v>1067.27</v>
          </cell>
          <cell r="I761">
            <v>1243.3699999999999</v>
          </cell>
        </row>
        <row r="762">
          <cell r="B762" t="str">
            <v>18.05.01.40</v>
          </cell>
          <cell r="C762" t="str">
            <v>Tubo de PVC coletor de esgoto, JEI/JERI, DN 400, L=6m</v>
          </cell>
          <cell r="D762" t="str">
            <v>br</v>
          </cell>
          <cell r="E762">
            <v>1127.72</v>
          </cell>
          <cell r="F762">
            <v>0</v>
          </cell>
          <cell r="G762">
            <v>0</v>
          </cell>
          <cell r="H762">
            <v>1127.72</v>
          </cell>
          <cell r="I762">
            <v>1313.79</v>
          </cell>
        </row>
        <row r="763">
          <cell r="B763" t="str">
            <v>18.05.02.21</v>
          </cell>
          <cell r="C763" t="str">
            <v>Curva 45º de PVC coletor de esgoto, longa, PB, JE, DN 100</v>
          </cell>
          <cell r="D763" t="str">
            <v>pç</v>
          </cell>
          <cell r="E763">
            <v>23.42</v>
          </cell>
          <cell r="F763">
            <v>0</v>
          </cell>
          <cell r="G763">
            <v>0</v>
          </cell>
          <cell r="H763">
            <v>23.42</v>
          </cell>
          <cell r="I763">
            <v>27.28</v>
          </cell>
        </row>
        <row r="764">
          <cell r="B764" t="str">
            <v>18.05.02.31</v>
          </cell>
          <cell r="C764" t="str">
            <v>Curva 90º de PVC coletor de esgoto, longa, PB, JE, DN 100</v>
          </cell>
          <cell r="D764" t="str">
            <v>pç</v>
          </cell>
          <cell r="E764">
            <v>22.63</v>
          </cell>
          <cell r="F764">
            <v>0</v>
          </cell>
          <cell r="G764">
            <v>0</v>
          </cell>
          <cell r="H764">
            <v>22.63</v>
          </cell>
          <cell r="I764">
            <v>26.36</v>
          </cell>
        </row>
        <row r="765">
          <cell r="B765" t="str">
            <v>18.05.02.32</v>
          </cell>
          <cell r="C765" t="str">
            <v>Curva 90º de PVC coletor de esgoto, longa, PB, JE, DN 150</v>
          </cell>
          <cell r="D765" t="str">
            <v>pç</v>
          </cell>
          <cell r="E765">
            <v>94.38</v>
          </cell>
          <cell r="F765">
            <v>0</v>
          </cell>
          <cell r="G765">
            <v>0</v>
          </cell>
          <cell r="H765">
            <v>94.38</v>
          </cell>
          <cell r="I765">
            <v>109.95</v>
          </cell>
        </row>
        <row r="766">
          <cell r="B766" t="str">
            <v>18.05.02.33</v>
          </cell>
          <cell r="C766" t="str">
            <v>Curva 90º de PVC coletor de esgoto, longa, PB, JE, DN 200</v>
          </cell>
          <cell r="D766" t="str">
            <v>pç</v>
          </cell>
          <cell r="E766">
            <v>247.19</v>
          </cell>
          <cell r="F766">
            <v>0</v>
          </cell>
          <cell r="G766">
            <v>0</v>
          </cell>
          <cell r="H766">
            <v>247.19</v>
          </cell>
          <cell r="I766">
            <v>287.98</v>
          </cell>
        </row>
        <row r="767">
          <cell r="B767" t="str">
            <v>18.05.02.34</v>
          </cell>
          <cell r="C767" t="str">
            <v>Curva 90º de PVC coletor de esgoto, longa, PB, JE, DN 250</v>
          </cell>
          <cell r="D767" t="str">
            <v>pç</v>
          </cell>
          <cell r="E767">
            <v>368.45</v>
          </cell>
          <cell r="F767">
            <v>0</v>
          </cell>
          <cell r="G767">
            <v>0</v>
          </cell>
          <cell r="H767">
            <v>368.45</v>
          </cell>
          <cell r="I767">
            <v>429.24</v>
          </cell>
        </row>
        <row r="768">
          <cell r="B768" t="str">
            <v>18.05.02.35</v>
          </cell>
          <cell r="C768" t="str">
            <v>Curva 90º de PVC coletor de esgoto, longa, PB, JE, DN 300</v>
          </cell>
          <cell r="D768" t="str">
            <v>pç</v>
          </cell>
          <cell r="E768">
            <v>801.74</v>
          </cell>
          <cell r="F768">
            <v>0</v>
          </cell>
          <cell r="G768">
            <v>0</v>
          </cell>
          <cell r="H768">
            <v>801.74</v>
          </cell>
          <cell r="I768">
            <v>934.03</v>
          </cell>
        </row>
        <row r="769">
          <cell r="B769" t="str">
            <v>18.05.07.02</v>
          </cell>
          <cell r="C769" t="str">
            <v>Selim de PVC coletor de esgoto, travas e anel, DN 150 x 100</v>
          </cell>
          <cell r="D769" t="str">
            <v>pç</v>
          </cell>
          <cell r="E769">
            <v>5.79</v>
          </cell>
          <cell r="F769">
            <v>0</v>
          </cell>
          <cell r="G769">
            <v>0</v>
          </cell>
          <cell r="H769">
            <v>5.79</v>
          </cell>
          <cell r="I769">
            <v>6.75</v>
          </cell>
        </row>
        <row r="770">
          <cell r="B770" t="str">
            <v>18.05.07.12</v>
          </cell>
          <cell r="C770" t="str">
            <v>Selim compacto de PVC coletor de esgoto, DN 200 x 100</v>
          </cell>
          <cell r="D770" t="str">
            <v>pç</v>
          </cell>
          <cell r="E770">
            <v>10.68</v>
          </cell>
          <cell r="F770">
            <v>0</v>
          </cell>
          <cell r="G770">
            <v>0</v>
          </cell>
          <cell r="H770">
            <v>10.68</v>
          </cell>
          <cell r="I770">
            <v>12.44</v>
          </cell>
        </row>
        <row r="771">
          <cell r="B771" t="str">
            <v>18.05.07.13</v>
          </cell>
          <cell r="C771" t="str">
            <v>Selim compacto de PVC coletor de esgoto, DN 250 x 100</v>
          </cell>
          <cell r="D771" t="str">
            <v>pç</v>
          </cell>
          <cell r="E771">
            <v>12.75</v>
          </cell>
          <cell r="F771">
            <v>0</v>
          </cell>
          <cell r="G771">
            <v>0</v>
          </cell>
          <cell r="H771">
            <v>12.75</v>
          </cell>
          <cell r="I771">
            <v>14.85</v>
          </cell>
        </row>
        <row r="772">
          <cell r="B772" t="str">
            <v>18.05.07.14</v>
          </cell>
          <cell r="C772" t="str">
            <v>Selim compacto de PVC coletor de esgoto, DN 300 x 100</v>
          </cell>
          <cell r="D772" t="str">
            <v>pç</v>
          </cell>
          <cell r="E772">
            <v>16.760000000000002</v>
          </cell>
          <cell r="F772">
            <v>0</v>
          </cell>
          <cell r="G772">
            <v>0</v>
          </cell>
          <cell r="H772">
            <v>16.760000000000002</v>
          </cell>
          <cell r="I772">
            <v>19.53</v>
          </cell>
        </row>
        <row r="773">
          <cell r="B773" t="str">
            <v>18.05.08.15</v>
          </cell>
          <cell r="C773" t="str">
            <v>Kit inspeção tubular de PVC, DN 150 (tubo coletor + curva)</v>
          </cell>
          <cell r="D773" t="str">
            <v>cj</v>
          </cell>
          <cell r="E773">
            <v>122.61999999999999</v>
          </cell>
          <cell r="F773">
            <v>0</v>
          </cell>
          <cell r="G773">
            <v>0</v>
          </cell>
          <cell r="H773">
            <v>122.61999999999999</v>
          </cell>
          <cell r="I773">
            <v>142.85</v>
          </cell>
        </row>
        <row r="774">
          <cell r="B774" t="str">
            <v>18.05.09.10</v>
          </cell>
          <cell r="C774" t="str">
            <v>Kit TIL de ligação predial de PVC, JE, DN 100x100x100 (tubo coletor+TIL)</v>
          </cell>
          <cell r="D774" t="str">
            <v>cj</v>
          </cell>
          <cell r="E774">
            <v>45.809999999999995</v>
          </cell>
          <cell r="F774">
            <v>0</v>
          </cell>
          <cell r="G774">
            <v>0</v>
          </cell>
          <cell r="H774">
            <v>45.809999999999995</v>
          </cell>
          <cell r="I774">
            <v>53.37</v>
          </cell>
        </row>
        <row r="775">
          <cell r="B775">
            <v>0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</row>
        <row r="776">
          <cell r="B776" t="str">
            <v>18.06.00.00</v>
          </cell>
          <cell r="C776" t="str">
            <v>Tubos e Peças de PVC-O para Esgoto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</row>
        <row r="777">
          <cell r="B777" t="str">
            <v>18.06.01.10</v>
          </cell>
          <cell r="C777" t="str">
            <v>Tubo de PVC-O para esgoto, JEI/JERI, PN 12,5, DN 100, L=6m</v>
          </cell>
          <cell r="D777" t="str">
            <v>br</v>
          </cell>
          <cell r="E777">
            <v>161.91</v>
          </cell>
          <cell r="F777">
            <v>0</v>
          </cell>
          <cell r="G777">
            <v>0</v>
          </cell>
          <cell r="H777">
            <v>161.91</v>
          </cell>
          <cell r="I777">
            <v>188.63</v>
          </cell>
        </row>
        <row r="778">
          <cell r="B778" t="str">
            <v>18.06.01.15</v>
          </cell>
          <cell r="C778" t="str">
            <v>Tubo de PVC-O para esgoto, JEI/JERI, PN 12,5, DN 150, L=6m</v>
          </cell>
          <cell r="D778" t="str">
            <v>br</v>
          </cell>
          <cell r="E778">
            <v>327.91</v>
          </cell>
          <cell r="F778">
            <v>0</v>
          </cell>
          <cell r="G778">
            <v>0</v>
          </cell>
          <cell r="H778">
            <v>327.91</v>
          </cell>
          <cell r="I778">
            <v>382.02</v>
          </cell>
        </row>
        <row r="779">
          <cell r="B779" t="str">
            <v>18.06.01.20</v>
          </cell>
          <cell r="C779" t="str">
            <v>Tubo de PVC-O para esgoto, JEI/JERI, PN 12,5, DN 200, L=6m</v>
          </cell>
          <cell r="D779" t="str">
            <v>br</v>
          </cell>
          <cell r="E779">
            <v>559.70000000000005</v>
          </cell>
          <cell r="F779">
            <v>0</v>
          </cell>
          <cell r="G779">
            <v>0</v>
          </cell>
          <cell r="H779">
            <v>559.70000000000005</v>
          </cell>
          <cell r="I779">
            <v>652.04999999999995</v>
          </cell>
        </row>
        <row r="780">
          <cell r="B780" t="str">
            <v>18.06.01.25</v>
          </cell>
          <cell r="C780" t="str">
            <v>Tubo de PVC-O para esgoto, JEI/JERI, PN 12,5, DN 250, L=6m</v>
          </cell>
          <cell r="D780" t="str">
            <v>br</v>
          </cell>
          <cell r="E780">
            <v>852.83</v>
          </cell>
          <cell r="F780">
            <v>0</v>
          </cell>
          <cell r="G780">
            <v>0</v>
          </cell>
          <cell r="H780">
            <v>852.83</v>
          </cell>
          <cell r="I780">
            <v>993.55</v>
          </cell>
        </row>
        <row r="781">
          <cell r="B781" t="str">
            <v>18.06.01.30</v>
          </cell>
          <cell r="C781" t="str">
            <v>Tubo de PVC-O para esgoto, JEI/JERI, PN 12,5, DN 300, L=6m</v>
          </cell>
          <cell r="D781" t="str">
            <v>br</v>
          </cell>
          <cell r="E781">
            <v>1210.1400000000001</v>
          </cell>
          <cell r="F781">
            <v>0</v>
          </cell>
          <cell r="G781">
            <v>0</v>
          </cell>
          <cell r="H781">
            <v>1210.1400000000001</v>
          </cell>
          <cell r="I781">
            <v>1409.81</v>
          </cell>
        </row>
        <row r="782">
          <cell r="B782" t="str">
            <v>18.06.02.10</v>
          </cell>
          <cell r="C782" t="str">
            <v>Tubo de PVC-O para esgoto, JEI/JERI, PN 16, DN 100, L=6m</v>
          </cell>
          <cell r="D782" t="str">
            <v>br</v>
          </cell>
          <cell r="E782">
            <v>427.16</v>
          </cell>
          <cell r="F782">
            <v>0</v>
          </cell>
          <cell r="G782">
            <v>0</v>
          </cell>
          <cell r="H782">
            <v>427.16</v>
          </cell>
          <cell r="I782">
            <v>497.64</v>
          </cell>
        </row>
        <row r="783">
          <cell r="B783" t="str">
            <v>18.06.02.15</v>
          </cell>
          <cell r="C783" t="str">
            <v>Tubo de PVC-O para esgoto, JEI/JERI, PN 16, DN 150, L=6m</v>
          </cell>
          <cell r="D783" t="str">
            <v>br</v>
          </cell>
          <cell r="E783">
            <v>977.97</v>
          </cell>
          <cell r="F783">
            <v>0</v>
          </cell>
          <cell r="G783">
            <v>0</v>
          </cell>
          <cell r="H783">
            <v>977.97</v>
          </cell>
          <cell r="I783">
            <v>1139.3399999999999</v>
          </cell>
        </row>
        <row r="784">
          <cell r="B784" t="str">
            <v>18.06.02.20</v>
          </cell>
          <cell r="C784" t="str">
            <v>Tubo de PVC-O para esgoto, JEI/JERI, PN 16, DN 200, L=6m</v>
          </cell>
          <cell r="D784" t="str">
            <v>br</v>
          </cell>
          <cell r="E784">
            <v>1280.02</v>
          </cell>
          <cell r="F784">
            <v>0</v>
          </cell>
          <cell r="G784">
            <v>0</v>
          </cell>
          <cell r="H784">
            <v>1280.02</v>
          </cell>
          <cell r="I784">
            <v>1491.22</v>
          </cell>
        </row>
        <row r="785">
          <cell r="B785" t="str">
            <v>18.06.02.25</v>
          </cell>
          <cell r="C785" t="str">
            <v>Tubo de PVC-O para esgoto, JEI/JERI, PN 16, DN 250, L=6m</v>
          </cell>
          <cell r="D785" t="str">
            <v>br</v>
          </cell>
          <cell r="E785">
            <v>2043.91</v>
          </cell>
          <cell r="F785">
            <v>0</v>
          </cell>
          <cell r="G785">
            <v>0</v>
          </cell>
          <cell r="H785">
            <v>2043.91</v>
          </cell>
          <cell r="I785">
            <v>2381.16</v>
          </cell>
        </row>
        <row r="786">
          <cell r="B786" t="str">
            <v>18.06.02.30</v>
          </cell>
          <cell r="C786" t="str">
            <v>Tubo de PVC-O para esgoto, JEI/JERI, PN 16, DN 300, L=6m</v>
          </cell>
          <cell r="D786" t="str">
            <v>br</v>
          </cell>
          <cell r="E786">
            <v>2541.4699999999998</v>
          </cell>
          <cell r="F786">
            <v>0</v>
          </cell>
          <cell r="G786">
            <v>0</v>
          </cell>
          <cell r="H786">
            <v>2541.4699999999998</v>
          </cell>
          <cell r="I786">
            <v>2960.81</v>
          </cell>
        </row>
        <row r="787">
          <cell r="B787">
            <v>0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</row>
        <row r="788">
          <cell r="B788" t="str">
            <v>18.10.00.00</v>
          </cell>
          <cell r="C788" t="str">
            <v>Tubos e Peças Pré-moldadas de Concreto</v>
          </cell>
          <cell r="D788">
            <v>0</v>
          </cell>
          <cell r="E788">
            <v>0</v>
          </cell>
          <cell r="F788" t="str">
            <v>USE "COLAR VALOR" NAS CÉLULAS</v>
          </cell>
          <cell r="G788">
            <v>0</v>
          </cell>
          <cell r="H788">
            <v>0</v>
          </cell>
          <cell r="I788">
            <v>0</v>
          </cell>
        </row>
        <row r="789">
          <cell r="B789" t="str">
            <v>18.10.01.04</v>
          </cell>
          <cell r="C789" t="str">
            <v>Tubo de concreto, EA2, PB, JE, anel de borracha, DN 400</v>
          </cell>
          <cell r="D789" t="str">
            <v>m</v>
          </cell>
          <cell r="E789">
            <v>67.290000000000006</v>
          </cell>
          <cell r="F789">
            <v>0</v>
          </cell>
          <cell r="G789">
            <v>0</v>
          </cell>
          <cell r="H789">
            <v>67.290000000000006</v>
          </cell>
          <cell r="I789">
            <v>78.39</v>
          </cell>
        </row>
        <row r="790">
          <cell r="B790" t="str">
            <v>18.10.01.05</v>
          </cell>
          <cell r="C790" t="str">
            <v>Tubo de concreto, EA2, PB, JE, anel de borracha, DN 500</v>
          </cell>
          <cell r="D790" t="str">
            <v>m</v>
          </cell>
          <cell r="E790">
            <v>96.36999999999999</v>
          </cell>
          <cell r="F790">
            <v>0</v>
          </cell>
          <cell r="G790">
            <v>0</v>
          </cell>
          <cell r="H790">
            <v>96.36999999999999</v>
          </cell>
          <cell r="I790">
            <v>112.27</v>
          </cell>
        </row>
        <row r="791">
          <cell r="B791" t="str">
            <v>18.10.01.06</v>
          </cell>
          <cell r="C791" t="str">
            <v>Tubo de concreto, EA2, PB, JE, anel de borracha, DN 600</v>
          </cell>
          <cell r="D791" t="str">
            <v>m</v>
          </cell>
          <cell r="E791">
            <v>137.44</v>
          </cell>
          <cell r="F791">
            <v>0</v>
          </cell>
          <cell r="G791">
            <v>0</v>
          </cell>
          <cell r="H791">
            <v>137.44</v>
          </cell>
          <cell r="I791">
            <v>160.12</v>
          </cell>
        </row>
        <row r="792">
          <cell r="B792" t="str">
            <v>18.10.01.07</v>
          </cell>
          <cell r="C792" t="str">
            <v>Tubo de concreto, EA2, PB, JE, anel de borracha, DN 700</v>
          </cell>
          <cell r="D792" t="str">
            <v>m</v>
          </cell>
          <cell r="E792">
            <v>179.73999999999998</v>
          </cell>
          <cell r="F792">
            <v>0</v>
          </cell>
          <cell r="G792">
            <v>0</v>
          </cell>
          <cell r="H792">
            <v>179.73999999999998</v>
          </cell>
          <cell r="I792">
            <v>209.4</v>
          </cell>
        </row>
        <row r="793">
          <cell r="B793" t="str">
            <v>18.10.01.08</v>
          </cell>
          <cell r="C793" t="str">
            <v>Tubo de concreto, EA2, PB, JE, anel de borracha, DN 800</v>
          </cell>
          <cell r="D793" t="str">
            <v>m</v>
          </cell>
          <cell r="E793">
            <v>233</v>
          </cell>
          <cell r="F793">
            <v>0</v>
          </cell>
          <cell r="G793">
            <v>0</v>
          </cell>
          <cell r="H793">
            <v>233</v>
          </cell>
          <cell r="I793">
            <v>271.45</v>
          </cell>
        </row>
        <row r="794">
          <cell r="B794" t="str">
            <v>18.10.01.09</v>
          </cell>
          <cell r="C794" t="str">
            <v>Tubo de concreto, EA2, PB, JE, anel de borracha, DN 900</v>
          </cell>
          <cell r="D794" t="str">
            <v>m</v>
          </cell>
          <cell r="E794">
            <v>289.14</v>
          </cell>
          <cell r="F794">
            <v>0</v>
          </cell>
          <cell r="G794">
            <v>0</v>
          </cell>
          <cell r="H794">
            <v>289.14</v>
          </cell>
          <cell r="I794">
            <v>336.85</v>
          </cell>
        </row>
        <row r="795">
          <cell r="B795" t="str">
            <v>18.10.01.10</v>
          </cell>
          <cell r="C795" t="str">
            <v>Tubo de concreto, EA2, PB, JE, anel de borracha, DN 1000</v>
          </cell>
          <cell r="D795" t="str">
            <v>m</v>
          </cell>
          <cell r="E795">
            <v>348.32</v>
          </cell>
          <cell r="F795">
            <v>0</v>
          </cell>
          <cell r="G795">
            <v>0</v>
          </cell>
          <cell r="H795">
            <v>348.32</v>
          </cell>
          <cell r="I795">
            <v>405.79</v>
          </cell>
        </row>
        <row r="796">
          <cell r="B796" t="str">
            <v>18.10.01.12</v>
          </cell>
          <cell r="C796" t="str">
            <v>Tubo de concreto, EA2, PB, JE, anel de borracha, DN 1200</v>
          </cell>
          <cell r="D796" t="str">
            <v>m</v>
          </cell>
          <cell r="E796">
            <v>1115.1600000000001</v>
          </cell>
          <cell r="F796">
            <v>0</v>
          </cell>
          <cell r="G796">
            <v>0</v>
          </cell>
          <cell r="H796">
            <v>1115.1600000000001</v>
          </cell>
          <cell r="I796">
            <v>1299.1600000000001</v>
          </cell>
        </row>
        <row r="797">
          <cell r="B797" t="str">
            <v>18.10.01.15</v>
          </cell>
          <cell r="C797" t="str">
            <v>Tubo de concreto, EA2, PB, JE, anel de borracha, DN 1500</v>
          </cell>
          <cell r="D797" t="str">
            <v>m</v>
          </cell>
          <cell r="E797">
            <v>1863.35</v>
          </cell>
          <cell r="F797">
            <v>0</v>
          </cell>
          <cell r="G797">
            <v>0</v>
          </cell>
          <cell r="H797">
            <v>1863.35</v>
          </cell>
          <cell r="I797">
            <v>2170.8000000000002</v>
          </cell>
        </row>
        <row r="798">
          <cell r="B798" t="str">
            <v>18.10.01.20</v>
          </cell>
          <cell r="C798" t="str">
            <v>Tubo de concreto, EA2, PB, JE, anel de borracha, DN 2000</v>
          </cell>
          <cell r="D798" t="str">
            <v>m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</row>
        <row r="799">
          <cell r="B799" t="str">
            <v>18.10.02.01</v>
          </cell>
          <cell r="C799" t="str">
            <v>Anel prolongador p/ caixa de calçada, DN 400, h=10 cm - GEM 12975</v>
          </cell>
          <cell r="D799" t="str">
            <v>pç</v>
          </cell>
          <cell r="E799">
            <v>39.51</v>
          </cell>
          <cell r="F799">
            <v>0</v>
          </cell>
          <cell r="G799">
            <v>0</v>
          </cell>
          <cell r="H799">
            <v>39.51</v>
          </cell>
          <cell r="I799">
            <v>46.03</v>
          </cell>
        </row>
        <row r="800">
          <cell r="B800" t="str">
            <v>18.10.02.02</v>
          </cell>
          <cell r="C800" t="str">
            <v>Anel prolongador p/ caixa de calçada, DN 400, h=15 cm - GEM 12976</v>
          </cell>
          <cell r="D800" t="str">
            <v>pç</v>
          </cell>
          <cell r="E800">
            <v>47.9</v>
          </cell>
          <cell r="F800">
            <v>0</v>
          </cell>
          <cell r="G800">
            <v>0</v>
          </cell>
          <cell r="H800">
            <v>47.9</v>
          </cell>
          <cell r="I800">
            <v>55.8</v>
          </cell>
        </row>
        <row r="801">
          <cell r="B801" t="str">
            <v>18.10.02.03</v>
          </cell>
          <cell r="C801" t="str">
            <v>Anel prolongador p/ caixa de calçada, DN 400, h=20 cm - GEM 12751</v>
          </cell>
          <cell r="D801" t="str">
            <v>pç</v>
          </cell>
          <cell r="E801">
            <v>60.78</v>
          </cell>
          <cell r="F801">
            <v>0</v>
          </cell>
          <cell r="G801">
            <v>0</v>
          </cell>
          <cell r="H801">
            <v>60.78</v>
          </cell>
          <cell r="I801">
            <v>70.81</v>
          </cell>
        </row>
        <row r="802">
          <cell r="B802" t="str">
            <v>18.10.03.01</v>
          </cell>
          <cell r="C802" t="str">
            <v>Anel p/ PV tipo "N" e "S", PB, JE, anel de borracha, DN 600, h=10 cm - GEM 7738</v>
          </cell>
          <cell r="D802" t="str">
            <v>pç</v>
          </cell>
          <cell r="E802">
            <v>130.41999999999999</v>
          </cell>
          <cell r="F802">
            <v>0</v>
          </cell>
          <cell r="G802">
            <v>0</v>
          </cell>
          <cell r="H802">
            <v>130.41999999999999</v>
          </cell>
          <cell r="I802">
            <v>151.94</v>
          </cell>
        </row>
        <row r="803">
          <cell r="B803" t="str">
            <v>18.10.03.02</v>
          </cell>
          <cell r="C803" t="str">
            <v>Anel p/ PV tipo "N" e "S", PB, JE, anel de borracha, DN 600, h=15 cm - GEM 7739</v>
          </cell>
          <cell r="D803" t="str">
            <v>pç</v>
          </cell>
          <cell r="E803">
            <v>164.64</v>
          </cell>
          <cell r="F803">
            <v>0</v>
          </cell>
          <cell r="G803">
            <v>0</v>
          </cell>
          <cell r="H803">
            <v>164.64</v>
          </cell>
          <cell r="I803">
            <v>191.81</v>
          </cell>
        </row>
        <row r="804">
          <cell r="B804" t="str">
            <v>18.10.03.03</v>
          </cell>
          <cell r="C804" t="str">
            <v>Anel p/ PV tipo "P", PB, JE, anel de borracha, DN 600, h=20 cm - GEM 7740</v>
          </cell>
          <cell r="D804" t="str">
            <v>pç</v>
          </cell>
          <cell r="E804">
            <v>187.17</v>
          </cell>
          <cell r="F804">
            <v>0</v>
          </cell>
          <cell r="G804">
            <v>0</v>
          </cell>
          <cell r="H804">
            <v>187.17</v>
          </cell>
          <cell r="I804">
            <v>218.05</v>
          </cell>
        </row>
        <row r="805">
          <cell r="B805" t="str">
            <v>18.10.03.04</v>
          </cell>
          <cell r="C805" t="str">
            <v>Anel p/ PV tipo "P", PB, JE, anel de borracha, DN 600, h=50 cm - GEM 13090</v>
          </cell>
          <cell r="D805" t="str">
            <v>pç</v>
          </cell>
          <cell r="E805">
            <v>287.85000000000002</v>
          </cell>
          <cell r="F805">
            <v>0</v>
          </cell>
          <cell r="G805">
            <v>0</v>
          </cell>
          <cell r="H805">
            <v>287.85000000000002</v>
          </cell>
          <cell r="I805">
            <v>335.35</v>
          </cell>
        </row>
        <row r="806">
          <cell r="B806" t="str">
            <v>18.10.03.05</v>
          </cell>
          <cell r="C806" t="str">
            <v>Anel p/ PV tipo "P", PB, JE, anel de borracha, DN 600, h=75 cm - GEM 102887</v>
          </cell>
          <cell r="D806" t="str">
            <v>pç</v>
          </cell>
          <cell r="E806">
            <v>360.49</v>
          </cell>
          <cell r="F806">
            <v>0</v>
          </cell>
          <cell r="G806">
            <v>0</v>
          </cell>
          <cell r="H806">
            <v>360.49</v>
          </cell>
          <cell r="I806">
            <v>419.97</v>
          </cell>
        </row>
        <row r="807">
          <cell r="B807" t="str">
            <v>18.10.03.06</v>
          </cell>
          <cell r="C807" t="str">
            <v>Anel p/ PV tipo "P", PB, JE, anel de borracha, DN 600, h=100 cm - GEM 7741</v>
          </cell>
          <cell r="D807" t="str">
            <v>pç</v>
          </cell>
          <cell r="E807">
            <v>377.81</v>
          </cell>
          <cell r="F807">
            <v>0</v>
          </cell>
          <cell r="G807">
            <v>0</v>
          </cell>
          <cell r="H807">
            <v>377.81</v>
          </cell>
          <cell r="I807">
            <v>440.15</v>
          </cell>
        </row>
        <row r="808">
          <cell r="B808" t="str">
            <v>18.10.03.07</v>
          </cell>
          <cell r="C808" t="str">
            <v>Fundo de PV tipo "P", JE, DN 600, h=50 cm - GEM 13913</v>
          </cell>
          <cell r="D808" t="str">
            <v>pç</v>
          </cell>
          <cell r="E808">
            <v>402.08000000000004</v>
          </cell>
          <cell r="F808">
            <v>0</v>
          </cell>
          <cell r="G808">
            <v>0</v>
          </cell>
          <cell r="H808">
            <v>402.08000000000004</v>
          </cell>
          <cell r="I808">
            <v>468.42</v>
          </cell>
        </row>
        <row r="809">
          <cell r="B809" t="str">
            <v>18.10.04.01</v>
          </cell>
          <cell r="C809" t="str">
            <v>Anel p/ PV tipo "N", PB, JE, anel de borracha, DN 1000, h=20 cm - GEM 14111</v>
          </cell>
          <cell r="D809" t="str">
            <v>pç</v>
          </cell>
          <cell r="E809">
            <v>422.17</v>
          </cell>
          <cell r="F809">
            <v>0</v>
          </cell>
          <cell r="G809">
            <v>0</v>
          </cell>
          <cell r="H809">
            <v>422.17</v>
          </cell>
          <cell r="I809">
            <v>491.83</v>
          </cell>
        </row>
        <row r="810">
          <cell r="B810" t="str">
            <v>18.10.04.02</v>
          </cell>
          <cell r="C810" t="str">
            <v>Anel p/ PV tipo "N", PB, JE, anel de borracha, DN 1000, h=50 cm - GEM 14112</v>
          </cell>
          <cell r="D810" t="str">
            <v>pç</v>
          </cell>
          <cell r="E810">
            <v>668.1</v>
          </cell>
          <cell r="F810">
            <v>0</v>
          </cell>
          <cell r="G810">
            <v>0</v>
          </cell>
          <cell r="H810">
            <v>668.1</v>
          </cell>
          <cell r="I810">
            <v>778.34</v>
          </cell>
        </row>
        <row r="811">
          <cell r="B811" t="str">
            <v>18.10.04.03</v>
          </cell>
          <cell r="C811" t="str">
            <v>Anel p/ PV tipo "N", PB, JE, anel de borracha, DN 1000, h=75 cm - GEM 14113</v>
          </cell>
          <cell r="D811" t="str">
            <v>pç</v>
          </cell>
          <cell r="E811">
            <v>898.25</v>
          </cell>
          <cell r="F811">
            <v>0</v>
          </cell>
          <cell r="G811">
            <v>0</v>
          </cell>
          <cell r="H811">
            <v>898.25</v>
          </cell>
          <cell r="I811">
            <v>1046.46</v>
          </cell>
        </row>
        <row r="812">
          <cell r="B812" t="str">
            <v>18.10.04.04</v>
          </cell>
          <cell r="C812" t="str">
            <v>Anel p/ PV tipo "N", PB, JE, anel de borracha, DN 1000, h=100 cm</v>
          </cell>
          <cell r="D812" t="str">
            <v>pç</v>
          </cell>
          <cell r="E812">
            <v>1133.3599999999999</v>
          </cell>
          <cell r="F812">
            <v>0</v>
          </cell>
          <cell r="G812">
            <v>0</v>
          </cell>
          <cell r="H812">
            <v>1133.3599999999999</v>
          </cell>
          <cell r="I812">
            <v>1320.36</v>
          </cell>
        </row>
        <row r="813">
          <cell r="B813" t="str">
            <v>18.10.04.05</v>
          </cell>
          <cell r="C813" t="str">
            <v>Fundo de PV tipo "N", JE, DN 1000, h=75 cm - GEM 12979</v>
          </cell>
          <cell r="D813" t="str">
            <v>pç</v>
          </cell>
          <cell r="E813">
            <v>1004.76</v>
          </cell>
          <cell r="F813">
            <v>0</v>
          </cell>
          <cell r="G813">
            <v>0</v>
          </cell>
          <cell r="H813">
            <v>1004.76</v>
          </cell>
          <cell r="I813">
            <v>1170.55</v>
          </cell>
        </row>
        <row r="814">
          <cell r="B814" t="str">
            <v>18.10.04.11</v>
          </cell>
          <cell r="C814" t="str">
            <v>Anel p/ PV tipo "S", PB, JE, anel de borracha, DN 1200, h=20 cm - GEM 12701</v>
          </cell>
          <cell r="D814" t="str">
            <v>pç</v>
          </cell>
          <cell r="E814">
            <v>538.57000000000005</v>
          </cell>
          <cell r="F814">
            <v>0</v>
          </cell>
          <cell r="G814">
            <v>0</v>
          </cell>
          <cell r="H814">
            <v>538.57000000000005</v>
          </cell>
          <cell r="I814">
            <v>627.42999999999995</v>
          </cell>
        </row>
        <row r="815">
          <cell r="B815" t="str">
            <v>18.10.04.12</v>
          </cell>
          <cell r="C815" t="str">
            <v>Anel p/ PV tipo "S", PB, JE, anel de borracha, DN 1200, h=50 cm - GEM 12702</v>
          </cell>
          <cell r="D815" t="str">
            <v>pç</v>
          </cell>
          <cell r="E815">
            <v>961.88</v>
          </cell>
          <cell r="F815">
            <v>0</v>
          </cell>
          <cell r="G815">
            <v>0</v>
          </cell>
          <cell r="H815">
            <v>961.88</v>
          </cell>
          <cell r="I815">
            <v>1120.5899999999999</v>
          </cell>
        </row>
        <row r="816">
          <cell r="B816" t="str">
            <v>18.10.04.13</v>
          </cell>
          <cell r="C816" t="str">
            <v>Anel p/ PV tipo "S", PB, JE, anel de borracha, DN 1200, h=75 cm - GEM 12703</v>
          </cell>
          <cell r="D816" t="str">
            <v>pç</v>
          </cell>
          <cell r="E816">
            <v>1247.07</v>
          </cell>
          <cell r="F816">
            <v>0</v>
          </cell>
          <cell r="G816">
            <v>0</v>
          </cell>
          <cell r="H816">
            <v>1247.07</v>
          </cell>
          <cell r="I816">
            <v>1452.84</v>
          </cell>
        </row>
        <row r="817">
          <cell r="B817" t="str">
            <v>18.10.04.14</v>
          </cell>
          <cell r="C817" t="str">
            <v>Anel p/ PV tipo "S", PB, JE, anel de borracha, DN 1200, h=100 cm - GEM 12700</v>
          </cell>
          <cell r="D817" t="str">
            <v>pç</v>
          </cell>
          <cell r="E817">
            <v>1586.32</v>
          </cell>
          <cell r="F817">
            <v>0</v>
          </cell>
          <cell r="G817">
            <v>0</v>
          </cell>
          <cell r="H817">
            <v>1586.32</v>
          </cell>
          <cell r="I817">
            <v>1848.06</v>
          </cell>
        </row>
        <row r="818">
          <cell r="B818" t="str">
            <v>18.10.04.15</v>
          </cell>
          <cell r="C818" t="str">
            <v>Fundo de PV tipo "S", JE, DN 1200, h=110 cm - GEM 12987</v>
          </cell>
          <cell r="D818" t="str">
            <v>pç</v>
          </cell>
          <cell r="E818">
            <v>1873.33</v>
          </cell>
          <cell r="F818">
            <v>0</v>
          </cell>
          <cell r="G818">
            <v>0</v>
          </cell>
          <cell r="H818">
            <v>1873.33</v>
          </cell>
          <cell r="I818">
            <v>2182.4299999999998</v>
          </cell>
        </row>
        <row r="819">
          <cell r="B819" t="str">
            <v>18.10.05.01</v>
          </cell>
          <cell r="C819" t="str">
            <v>Cone concêntrico com  tampa, PB, JE, anel borracha, DN 300 x 600, h = 50cm - GEM 7795</v>
          </cell>
          <cell r="D819" t="str">
            <v>pç</v>
          </cell>
          <cell r="E819">
            <v>496.8</v>
          </cell>
          <cell r="F819">
            <v>0</v>
          </cell>
          <cell r="G819">
            <v>0</v>
          </cell>
          <cell r="H819">
            <v>496.8</v>
          </cell>
          <cell r="I819">
            <v>578.77</v>
          </cell>
        </row>
        <row r="820">
          <cell r="B820" t="str">
            <v>18.10.05.02</v>
          </cell>
          <cell r="C820" t="str">
            <v>Cone excêntrico, PB, JE, anel de borracha, DN 1000 x 600, h = 100cm - GEM 13024</v>
          </cell>
          <cell r="D820" t="str">
            <v>pç</v>
          </cell>
          <cell r="E820">
            <v>838.53</v>
          </cell>
          <cell r="F820">
            <v>0</v>
          </cell>
          <cell r="G820">
            <v>0</v>
          </cell>
          <cell r="H820">
            <v>838.53</v>
          </cell>
          <cell r="I820">
            <v>976.89</v>
          </cell>
        </row>
        <row r="821">
          <cell r="B821" t="str">
            <v>18.10.05.03</v>
          </cell>
          <cell r="C821" t="str">
            <v>Cone excêntrico, PB, JE, anel de borracha, DN 1200 x 600, h = 100cm - GEM 12690</v>
          </cell>
          <cell r="D821" t="str">
            <v>pç</v>
          </cell>
          <cell r="E821">
            <v>1637.46</v>
          </cell>
          <cell r="F821">
            <v>0</v>
          </cell>
          <cell r="G821">
            <v>0</v>
          </cell>
          <cell r="H821">
            <v>1637.46</v>
          </cell>
          <cell r="I821">
            <v>1907.64</v>
          </cell>
        </row>
        <row r="822">
          <cell r="B822" t="str">
            <v>18.10.06.01</v>
          </cell>
          <cell r="C822" t="str">
            <v>Laje excêntrica, junta rígida, DN 1000/DE 1200, Ø interno = 600 mm - GEM 7804</v>
          </cell>
          <cell r="D822" t="str">
            <v>pç</v>
          </cell>
          <cell r="E822">
            <v>618.72</v>
          </cell>
          <cell r="F822">
            <v>0</v>
          </cell>
          <cell r="G822">
            <v>0</v>
          </cell>
          <cell r="H822">
            <v>618.72</v>
          </cell>
          <cell r="I822">
            <v>720.81</v>
          </cell>
        </row>
        <row r="823">
          <cell r="B823" t="str">
            <v>18.10.06.02</v>
          </cell>
          <cell r="C823" t="str">
            <v>Laje excêntrica, junta rígida, DN 1200/DE 1400, Ø interno = 600 mm - GEM 7805</v>
          </cell>
          <cell r="D823" t="str">
            <v>pç</v>
          </cell>
          <cell r="E823">
            <v>740.55</v>
          </cell>
          <cell r="F823">
            <v>0</v>
          </cell>
          <cell r="G823">
            <v>0</v>
          </cell>
          <cell r="H823">
            <v>740.55</v>
          </cell>
          <cell r="I823">
            <v>862.74</v>
          </cell>
        </row>
        <row r="824">
          <cell r="B824" t="str">
            <v>18.10.07.01</v>
          </cell>
          <cell r="C824" t="str">
            <v>Caixa de calçada com tampa e anel de borracha bilabial, DN 400, h=70 cm - GEM 100854</v>
          </cell>
          <cell r="D824" t="str">
            <v>pç</v>
          </cell>
          <cell r="E824">
            <v>227.51</v>
          </cell>
          <cell r="F824">
            <v>0</v>
          </cell>
          <cell r="G824">
            <v>0</v>
          </cell>
          <cell r="H824">
            <v>227.51</v>
          </cell>
          <cell r="I824">
            <v>265.05</v>
          </cell>
        </row>
        <row r="825">
          <cell r="B825" t="str">
            <v>18.10.07.02</v>
          </cell>
          <cell r="C825" t="str">
            <v>Tampão de Concreto Armado para PV DN 600, 760 x 580 x 90 mm – GEM 17578</v>
          </cell>
          <cell r="D825" t="str">
            <v>pç</v>
          </cell>
          <cell r="E825">
            <v>144.30000000000001</v>
          </cell>
          <cell r="F825">
            <v>0</v>
          </cell>
          <cell r="G825">
            <v>0</v>
          </cell>
          <cell r="H825">
            <v>144.30000000000001</v>
          </cell>
          <cell r="I825">
            <v>168.11</v>
          </cell>
        </row>
        <row r="826">
          <cell r="B826" t="str">
            <v>18.10.07.03</v>
          </cell>
          <cell r="C826" t="str">
            <v>Tê corneta, DN 150 - GEM 7800</v>
          </cell>
          <cell r="D826" t="str">
            <v>cj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</row>
        <row r="827">
          <cell r="B827">
            <v>0</v>
          </cell>
          <cell r="C827" t="str">
            <v/>
          </cell>
          <cell r="D827">
            <v>0</v>
          </cell>
          <cell r="E827" t="str">
            <v/>
          </cell>
          <cell r="F827" t="str">
            <v/>
          </cell>
          <cell r="G827" t="str">
            <v/>
          </cell>
          <cell r="H827">
            <v>0</v>
          </cell>
          <cell r="I827">
            <v>0</v>
          </cell>
        </row>
        <row r="828">
          <cell r="B828" t="str">
            <v>18.15.00.00</v>
          </cell>
          <cell r="C828" t="str">
            <v>Tampões de Ferro Fundido</v>
          </cell>
          <cell r="D828">
            <v>0</v>
          </cell>
          <cell r="E828" t="str">
            <v/>
          </cell>
          <cell r="F828" t="str">
            <v/>
          </cell>
          <cell r="G828" t="str">
            <v/>
          </cell>
          <cell r="H828">
            <v>0</v>
          </cell>
          <cell r="I828">
            <v>0</v>
          </cell>
        </row>
        <row r="829">
          <cell r="B829" t="str">
            <v>18.15.01.01</v>
          </cell>
          <cell r="C829" t="str">
            <v>Tampão de ferro fundido dúctil, articulado, com travamento automático, DN 600</v>
          </cell>
          <cell r="D829" t="str">
            <v>pç</v>
          </cell>
          <cell r="E829">
            <v>487.51</v>
          </cell>
          <cell r="F829">
            <v>0</v>
          </cell>
          <cell r="G829">
            <v>0</v>
          </cell>
          <cell r="H829">
            <v>487.51</v>
          </cell>
          <cell r="I829">
            <v>567.95000000000005</v>
          </cell>
        </row>
        <row r="830">
          <cell r="B830" t="str">
            <v>18.15.01.02</v>
          </cell>
          <cell r="C830" t="str">
            <v>Tampão de ferro fundido dúctil, estanque, com travamento automático, DN 600</v>
          </cell>
          <cell r="D830" t="str">
            <v>pç</v>
          </cell>
          <cell r="E830">
            <v>720</v>
          </cell>
          <cell r="F830">
            <v>0</v>
          </cell>
          <cell r="G830">
            <v>0</v>
          </cell>
          <cell r="H830">
            <v>720</v>
          </cell>
          <cell r="I830">
            <v>838.8</v>
          </cell>
        </row>
        <row r="831">
          <cell r="B831" t="str">
            <v>18.15.02.01</v>
          </cell>
          <cell r="C831" t="str">
            <v>Tampão de ferro fundido dúctil, com corrente e travamento, DN 230</v>
          </cell>
          <cell r="D831" t="str">
            <v>pç</v>
          </cell>
          <cell r="E831">
            <v>130</v>
          </cell>
          <cell r="F831">
            <v>0</v>
          </cell>
          <cell r="G831">
            <v>0</v>
          </cell>
          <cell r="H831">
            <v>130</v>
          </cell>
          <cell r="I831">
            <v>151.44999999999999</v>
          </cell>
        </row>
        <row r="832">
          <cell r="B832">
            <v>0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</row>
        <row r="833">
          <cell r="B833" t="str">
            <v>18.25.00.00</v>
          </cell>
          <cell r="C833" t="str">
            <v>Equipamentos para Análises Laboratoriais</v>
          </cell>
          <cell r="D833">
            <v>0</v>
          </cell>
          <cell r="E833" t="str">
            <v/>
          </cell>
          <cell r="F833" t="str">
            <v/>
          </cell>
          <cell r="G833" t="str">
            <v/>
          </cell>
          <cell r="H833">
            <v>0</v>
          </cell>
          <cell r="I833">
            <v>0</v>
          </cell>
        </row>
        <row r="834">
          <cell r="B834" t="str">
            <v>18.25.01.01</v>
          </cell>
          <cell r="C834" t="str">
            <v>Bureta graduada capacidade 25ml</v>
          </cell>
          <cell r="D834" t="str">
            <v>pç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</row>
        <row r="835">
          <cell r="B835" t="str">
            <v>18.25.01.02</v>
          </cell>
          <cell r="C835" t="str">
            <v>Bureta graduada capacidade 50ml</v>
          </cell>
          <cell r="D835" t="str">
            <v>pç</v>
          </cell>
          <cell r="E835">
            <v>0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</row>
        <row r="836">
          <cell r="B836" t="str">
            <v>18.25.02.01</v>
          </cell>
          <cell r="C836" t="str">
            <v>Frasco Erlenmeyer capacidade 250 mL</v>
          </cell>
          <cell r="D836" t="str">
            <v>pç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</row>
        <row r="837">
          <cell r="B837" t="str">
            <v>18.25.02.02</v>
          </cell>
          <cell r="C837" t="str">
            <v>Frasco Erlenmeyer capacidade 500 mL</v>
          </cell>
          <cell r="D837" t="str">
            <v>pç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</row>
        <row r="838">
          <cell r="B838" t="str">
            <v>18.25.03.01</v>
          </cell>
          <cell r="C838" t="str">
            <v>Pipeta graduada de vidro, volume 1 mL, tipo 3, classe AS</v>
          </cell>
          <cell r="D838" t="str">
            <v>pç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</row>
        <row r="839">
          <cell r="B839" t="str">
            <v>18.25.03.02</v>
          </cell>
          <cell r="C839" t="str">
            <v>Pipeta graduada de vidro, volume 2 mL, tipo 3, classe AS</v>
          </cell>
          <cell r="D839" t="str">
            <v>pç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</row>
        <row r="840">
          <cell r="B840" t="str">
            <v>18.25.03.03</v>
          </cell>
          <cell r="C840" t="str">
            <v>Pipeta graduada de vidro, volume 5 mL, tipo 3, classe AS</v>
          </cell>
          <cell r="D840" t="str">
            <v>pç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</row>
        <row r="841">
          <cell r="B841" t="str">
            <v>18.25.03.04</v>
          </cell>
          <cell r="C841" t="str">
            <v>Pipeta graduada de vidro, volume 10 mL, tipo 3, classe AS</v>
          </cell>
          <cell r="D841" t="str">
            <v>pç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</row>
        <row r="842">
          <cell r="B842" t="str">
            <v>18.25.03.05</v>
          </cell>
          <cell r="C842" t="str">
            <v>Pipeta graduada de vidro, volume 10 mL, tipo 2, classe AS</v>
          </cell>
          <cell r="D842" t="str">
            <v>pç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</row>
        <row r="843">
          <cell r="B843" t="str">
            <v>18.25.03.06</v>
          </cell>
          <cell r="C843" t="str">
            <v>Pipetador Automático em borracha, c/três saídas, cap.aprox. 60 mL, para pipetas em até 100mL</v>
          </cell>
          <cell r="D843" t="str">
            <v>pç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0</v>
          </cell>
        </row>
        <row r="844">
          <cell r="B844" t="str">
            <v>18.25.04.01</v>
          </cell>
          <cell r="C844" t="str">
            <v>Balão Volumétrico 100ml com rolha vidro ou plástico</v>
          </cell>
          <cell r="D844" t="str">
            <v>pç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</row>
        <row r="845">
          <cell r="B845" t="str">
            <v>18.25.04.02</v>
          </cell>
          <cell r="C845" t="str">
            <v>Balão Volumétrico 500ml com rolha vidro ou plástico</v>
          </cell>
          <cell r="D845" t="str">
            <v>pç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</row>
        <row r="846">
          <cell r="B846" t="str">
            <v>18.25.04.03</v>
          </cell>
          <cell r="C846" t="str">
            <v>Balão Volumétrico 1000ml com rolha vidro ou plástico</v>
          </cell>
          <cell r="D846" t="str">
            <v>pç</v>
          </cell>
          <cell r="E846">
            <v>0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</row>
        <row r="847">
          <cell r="B847" t="str">
            <v>18.25.05.01</v>
          </cell>
          <cell r="C847" t="str">
            <v>Escova grande (40x25x5cm)</v>
          </cell>
          <cell r="D847" t="str">
            <v>pç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</row>
        <row r="848">
          <cell r="B848" t="str">
            <v>18.25.06.01</v>
          </cell>
          <cell r="C848" t="str">
            <v>Termômetro para temperatura ambiente</v>
          </cell>
          <cell r="D848" t="str">
            <v>pç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</row>
        <row r="849">
          <cell r="B849" t="str">
            <v>18.25.06.02</v>
          </cell>
          <cell r="C849" t="str">
            <v>Termômetro 10 a 60ºC</v>
          </cell>
          <cell r="D849" t="str">
            <v>pç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</row>
        <row r="850">
          <cell r="B850" t="str">
            <v>18.25.07.01</v>
          </cell>
          <cell r="C850" t="str">
            <v>Copo Griffin, Forma Baixa,  capacidade 100 mL</v>
          </cell>
          <cell r="D850" t="str">
            <v>pç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</row>
        <row r="851">
          <cell r="B851" t="str">
            <v>18.25.07.02</v>
          </cell>
          <cell r="C851" t="str">
            <v>Copo Griffin, Forma Baixa,  capacidade 250 mL</v>
          </cell>
          <cell r="D851" t="str">
            <v>pç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</row>
        <row r="852">
          <cell r="B852" t="str">
            <v>18.25.07.03</v>
          </cell>
          <cell r="C852" t="str">
            <v>Copo Griffin, Forma Baixa,  capacidade 600 mL</v>
          </cell>
          <cell r="D852" t="str">
            <v>pç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</row>
        <row r="853">
          <cell r="B853" t="str">
            <v>18.25.07.04</v>
          </cell>
          <cell r="C853" t="str">
            <v>Copo Griffin, Forma Baixa,  capacidade 1000 mL</v>
          </cell>
          <cell r="D853" t="str">
            <v>pç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</row>
        <row r="854">
          <cell r="B854" t="str">
            <v>18.25.08.01</v>
          </cell>
          <cell r="C854" t="str">
            <v>Funil de polietileno, para filtração rápida , diâmetro externo 110mm</v>
          </cell>
          <cell r="D854" t="str">
            <v>pç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</row>
        <row r="855">
          <cell r="B855" t="str">
            <v>18.25.08.02</v>
          </cell>
          <cell r="C855" t="str">
            <v>Funil de vidro liso comum, haste curta, diâmetro 150 mm</v>
          </cell>
          <cell r="D855" t="str">
            <v>pç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</row>
        <row r="856">
          <cell r="B856" t="str">
            <v>18.25.08.03</v>
          </cell>
          <cell r="C856" t="str">
            <v>Funil de vidro analítico, haste curta, diâmetro 30 mm, capacidade 10 mL</v>
          </cell>
          <cell r="D856" t="str">
            <v>pç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</row>
        <row r="857">
          <cell r="B857" t="str">
            <v>18.25.09.01</v>
          </cell>
          <cell r="C857" t="str">
            <v>Frasco de Vidro para reagente Cor Âmbar, tampa vidro, capacidade 125mL</v>
          </cell>
          <cell r="D857" t="str">
            <v>pç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</row>
        <row r="858">
          <cell r="B858" t="str">
            <v>18.25.09.02</v>
          </cell>
          <cell r="C858" t="str">
            <v>Frasco de Vidro para reagente Cor Âmbar, tampa vidro, capacidade 250mL</v>
          </cell>
          <cell r="D858" t="str">
            <v>pç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</row>
        <row r="859">
          <cell r="B859" t="str">
            <v>18.25.09.03</v>
          </cell>
          <cell r="C859" t="str">
            <v>Frasco de Vidro para reagente Cor Âmbar, tampa vidro, capacidade 500mL</v>
          </cell>
          <cell r="D859" t="str">
            <v>pç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</row>
        <row r="860">
          <cell r="B860" t="str">
            <v>18.25.09.04</v>
          </cell>
          <cell r="C860" t="str">
            <v>Frasco de Vidro para reagente Cor Âmbar, tampa vidro, capacidade 1000mL</v>
          </cell>
          <cell r="D860" t="str">
            <v>pç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</row>
        <row r="861">
          <cell r="B861" t="str">
            <v>18.25.09.05</v>
          </cell>
          <cell r="C861" t="str">
            <v>Frasco de Vidro para reagente Claro, tampa vidro, capacidade 125mL</v>
          </cell>
          <cell r="D861" t="str">
            <v>pç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</row>
        <row r="862">
          <cell r="B862" t="str">
            <v>18.25.09.06</v>
          </cell>
          <cell r="C862" t="str">
            <v>Frasco de Vidro para reagente Claro, tampa vidro, capacidade 250mL</v>
          </cell>
          <cell r="D862" t="str">
            <v>pç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</row>
        <row r="863">
          <cell r="B863" t="str">
            <v>18.25.09.07</v>
          </cell>
          <cell r="C863" t="str">
            <v>Frasco de Vidro para reagente Claro, tampa vidro, capacidade 500mL</v>
          </cell>
          <cell r="D863" t="str">
            <v>pç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</row>
        <row r="864">
          <cell r="B864" t="str">
            <v>18.25.09.08</v>
          </cell>
          <cell r="C864" t="str">
            <v>Frasco de Vidro para reagente Claro, tampa vidro, capacidade 1000mL</v>
          </cell>
          <cell r="D864" t="str">
            <v>pç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</row>
        <row r="865">
          <cell r="B865" t="str">
            <v>18.25.10.01</v>
          </cell>
          <cell r="C865" t="str">
            <v>Cone de Imhoff capacidade 1000 mL, vidro borossilicato, divisão 50 mL, limite de erro ± 10 mL</v>
          </cell>
          <cell r="D865" t="str">
            <v>pç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</row>
        <row r="866">
          <cell r="B866" t="str">
            <v>18.25.10.02</v>
          </cell>
          <cell r="C866" t="str">
            <v>Placa de Petry, dimensões: tampa 100mm de diâmetro, altura da parte inferior 15 mm</v>
          </cell>
          <cell r="D866" t="str">
            <v>pç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</row>
        <row r="867">
          <cell r="B867" t="str">
            <v>18.25.10.03</v>
          </cell>
          <cell r="C867" t="str">
            <v>Mangueira Látex 11x6mm</v>
          </cell>
          <cell r="D867" t="str">
            <v>pç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</row>
        <row r="868">
          <cell r="B868" t="str">
            <v>18.25.10.04</v>
          </cell>
          <cell r="C868" t="str">
            <v>Frasco lavador plástico, com tampa, capacidade 500 mL</v>
          </cell>
          <cell r="D868" t="str">
            <v>pç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</row>
        <row r="869">
          <cell r="B869" t="str">
            <v>18.25.10.05</v>
          </cell>
          <cell r="C869" t="str">
            <v>Suporte universal para buretas, com base em aço carbono e haste</v>
          </cell>
          <cell r="D869" t="str">
            <v>pç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</row>
        <row r="870">
          <cell r="B870" t="str">
            <v>18.25.10.06</v>
          </cell>
          <cell r="C870" t="str">
            <v>Tela de arame com amianto ou refratária 18 x 18 cm</v>
          </cell>
          <cell r="D870" t="str">
            <v>pç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</row>
        <row r="871">
          <cell r="B871" t="str">
            <v>18.25.10.07</v>
          </cell>
          <cell r="C871" t="str">
            <v>Pinça Dupla para buretas</v>
          </cell>
          <cell r="D871" t="str">
            <v>pç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</row>
        <row r="872">
          <cell r="B872" t="str">
            <v>18.25.10.08</v>
          </cell>
          <cell r="C872" t="str">
            <v>Pera insufladora de borracha, sem válvula direcional, tipo aparelho de pressão</v>
          </cell>
          <cell r="D872" t="str">
            <v>pç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</row>
        <row r="873">
          <cell r="B873" t="str">
            <v>18.25.10.09</v>
          </cell>
          <cell r="C873" t="str">
            <v>Frasco BOD, aferido, numerado, capacidade 300mL, vidro</v>
          </cell>
          <cell r="D873" t="str">
            <v>pç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</row>
        <row r="874">
          <cell r="B874" t="str">
            <v>18.25.10.10</v>
          </cell>
          <cell r="C874" t="str">
            <v>Proveta graduada, polietileno, capacidade 100mL</v>
          </cell>
          <cell r="D874" t="str">
            <v>pç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</row>
        <row r="875">
          <cell r="B875" t="str">
            <v>18.25.10.11</v>
          </cell>
          <cell r="C875" t="str">
            <v>Tubo de ensaio, altura 180mm, diâmetro 18mm</v>
          </cell>
          <cell r="D875" t="str">
            <v>pç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</row>
        <row r="876">
          <cell r="B876" t="str">
            <v>18.25.10.12</v>
          </cell>
          <cell r="C876" t="str">
            <v>Bastão de vidro 6X300 mm, extremidades requeimadas e lacradas</v>
          </cell>
          <cell r="D876" t="str">
            <v>pç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</row>
        <row r="877">
          <cell r="B877">
            <v>0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</row>
        <row r="878">
          <cell r="B878" t="str">
            <v>18.35.00.00</v>
          </cell>
          <cell r="C878" t="str">
            <v>Equipamentos e Materiais para instalações Elétricas</v>
          </cell>
          <cell r="D878">
            <v>0</v>
          </cell>
          <cell r="E878" t="str">
            <v/>
          </cell>
          <cell r="F878" t="str">
            <v/>
          </cell>
          <cell r="G878" t="str">
            <v/>
          </cell>
          <cell r="H878">
            <v>0</v>
          </cell>
          <cell r="I878">
            <v>0</v>
          </cell>
        </row>
        <row r="879">
          <cell r="B879" t="str">
            <v>18.35.01.02</v>
          </cell>
          <cell r="C879" t="str">
            <v>Cabo de Cobre Nu, seção 10mm2, Meio duro</v>
          </cell>
          <cell r="D879" t="str">
            <v>m</v>
          </cell>
          <cell r="E879">
            <v>4.72</v>
          </cell>
          <cell r="F879">
            <v>0</v>
          </cell>
          <cell r="G879">
            <v>0</v>
          </cell>
          <cell r="H879">
            <v>4.72</v>
          </cell>
          <cell r="I879">
            <v>5.5</v>
          </cell>
        </row>
        <row r="880">
          <cell r="B880" t="str">
            <v>18.35.01.03</v>
          </cell>
          <cell r="C880" t="str">
            <v>Cabo de Cobre Nu, seção 16mm2, Meio duro</v>
          </cell>
          <cell r="D880" t="str">
            <v>m</v>
          </cell>
          <cell r="E880">
            <v>7.51</v>
          </cell>
          <cell r="F880">
            <v>0</v>
          </cell>
          <cell r="G880">
            <v>0</v>
          </cell>
          <cell r="H880">
            <v>7.51</v>
          </cell>
          <cell r="I880">
            <v>8.75</v>
          </cell>
        </row>
        <row r="881">
          <cell r="B881" t="str">
            <v>18.35.01.04</v>
          </cell>
          <cell r="C881" t="str">
            <v>Cabo de Cobre Nu, seção 25mm2, Meio duro</v>
          </cell>
          <cell r="D881" t="str">
            <v>m</v>
          </cell>
          <cell r="E881">
            <v>11.59</v>
          </cell>
          <cell r="F881">
            <v>0</v>
          </cell>
          <cell r="G881">
            <v>0</v>
          </cell>
          <cell r="H881">
            <v>11.59</v>
          </cell>
          <cell r="I881">
            <v>13.5</v>
          </cell>
        </row>
        <row r="882">
          <cell r="B882" t="str">
            <v>18.35.01.05</v>
          </cell>
          <cell r="C882" t="str">
            <v>Cabo de Cobre Nu, seção 35mm2, Meio duro</v>
          </cell>
          <cell r="D882" t="str">
            <v>m</v>
          </cell>
          <cell r="E882">
            <v>16.02</v>
          </cell>
          <cell r="F882">
            <v>0</v>
          </cell>
          <cell r="G882">
            <v>0</v>
          </cell>
          <cell r="H882">
            <v>16.02</v>
          </cell>
          <cell r="I882">
            <v>18.66</v>
          </cell>
        </row>
        <row r="883">
          <cell r="B883" t="str">
            <v>18.35.01.06</v>
          </cell>
          <cell r="C883" t="str">
            <v>Cabo de Cobre Nu, seção 50mm2, Meio duro</v>
          </cell>
          <cell r="D883" t="str">
            <v>m</v>
          </cell>
          <cell r="E883">
            <v>22.31</v>
          </cell>
          <cell r="F883">
            <v>0</v>
          </cell>
          <cell r="G883">
            <v>0</v>
          </cell>
          <cell r="H883">
            <v>22.31</v>
          </cell>
          <cell r="I883">
            <v>25.99</v>
          </cell>
        </row>
        <row r="884">
          <cell r="B884" t="str">
            <v>18.35.01.07</v>
          </cell>
          <cell r="C884" t="str">
            <v>Cabo de Cobre Nu, seção 70mm2, Meio duro</v>
          </cell>
          <cell r="D884" t="str">
            <v>m</v>
          </cell>
          <cell r="E884">
            <v>31.44</v>
          </cell>
          <cell r="F884">
            <v>0</v>
          </cell>
          <cell r="G884">
            <v>0</v>
          </cell>
          <cell r="H884">
            <v>31.44</v>
          </cell>
          <cell r="I884">
            <v>36.630000000000003</v>
          </cell>
        </row>
        <row r="885">
          <cell r="B885" t="str">
            <v>18.35.01.08</v>
          </cell>
          <cell r="C885" t="str">
            <v>Cabo de Cobre Nu, seção 95mm2, Meio duro</v>
          </cell>
          <cell r="D885" t="str">
            <v>m</v>
          </cell>
          <cell r="E885">
            <v>44.28</v>
          </cell>
          <cell r="F885">
            <v>0</v>
          </cell>
          <cell r="G885">
            <v>0</v>
          </cell>
          <cell r="H885">
            <v>44.28</v>
          </cell>
          <cell r="I885">
            <v>51.59</v>
          </cell>
        </row>
        <row r="886">
          <cell r="B886" t="str">
            <v>18.35.01.09</v>
          </cell>
          <cell r="C886" t="str">
            <v>Cabo de Cobre Nu, seção 120mm2, Meio duro</v>
          </cell>
          <cell r="D886" t="str">
            <v>m</v>
          </cell>
          <cell r="E886">
            <v>58.01</v>
          </cell>
          <cell r="F886">
            <v>0</v>
          </cell>
          <cell r="G886">
            <v>0</v>
          </cell>
          <cell r="H886">
            <v>58.01</v>
          </cell>
          <cell r="I886">
            <v>67.58</v>
          </cell>
        </row>
        <row r="887">
          <cell r="B887" t="str">
            <v>18.35.01.10</v>
          </cell>
          <cell r="C887" t="str">
            <v>Cabo de Cobre Nu, seção 150mm2, Meio duro</v>
          </cell>
          <cell r="D887" t="str">
            <v>m</v>
          </cell>
          <cell r="E887">
            <v>73.77</v>
          </cell>
          <cell r="F887">
            <v>0</v>
          </cell>
          <cell r="G887">
            <v>0</v>
          </cell>
          <cell r="H887">
            <v>73.77</v>
          </cell>
          <cell r="I887">
            <v>85.94</v>
          </cell>
        </row>
        <row r="888">
          <cell r="B888" t="str">
            <v>18.35.01.11</v>
          </cell>
          <cell r="C888" t="str">
            <v>Cabo de Cobre Nu, seção 300mm2, Meio duro</v>
          </cell>
          <cell r="D888" t="str">
            <v>m</v>
          </cell>
          <cell r="E888">
            <v>152.86000000000001</v>
          </cell>
          <cell r="F888">
            <v>0</v>
          </cell>
          <cell r="G888">
            <v>0</v>
          </cell>
          <cell r="H888">
            <v>152.86000000000001</v>
          </cell>
          <cell r="I888">
            <v>178.08</v>
          </cell>
        </row>
        <row r="889">
          <cell r="B889" t="str">
            <v>18.35.01.12</v>
          </cell>
          <cell r="C889" t="str">
            <v>Cabo de Cobre Nu, seção 500mm2, Meio duro</v>
          </cell>
          <cell r="D889" t="str">
            <v>m</v>
          </cell>
          <cell r="E889">
            <v>256.70999999999998</v>
          </cell>
          <cell r="F889">
            <v>0</v>
          </cell>
          <cell r="G889">
            <v>0</v>
          </cell>
          <cell r="H889">
            <v>256.70999999999998</v>
          </cell>
          <cell r="I889">
            <v>299.07</v>
          </cell>
        </row>
        <row r="890">
          <cell r="B890" t="str">
            <v>18.35.01.13</v>
          </cell>
          <cell r="C890" t="str">
            <v>Cabo de Alumínio, Com Alma de Aço, bitola 1/0 AWG</v>
          </cell>
          <cell r="D890" t="str">
            <v>kg</v>
          </cell>
          <cell r="E890">
            <v>24.83</v>
          </cell>
          <cell r="F890">
            <v>0</v>
          </cell>
          <cell r="G890">
            <v>0</v>
          </cell>
          <cell r="H890">
            <v>24.83</v>
          </cell>
          <cell r="I890">
            <v>28.93</v>
          </cell>
        </row>
        <row r="891">
          <cell r="B891" t="str">
            <v>18.35.01.14</v>
          </cell>
          <cell r="C891" t="str">
            <v>Cabo de Alumínio, Com Alma de Aço, bitola 2 AWG</v>
          </cell>
          <cell r="D891" t="str">
            <v>kg</v>
          </cell>
          <cell r="E891">
            <v>25.04</v>
          </cell>
          <cell r="F891">
            <v>0</v>
          </cell>
          <cell r="G891">
            <v>0</v>
          </cell>
          <cell r="H891">
            <v>25.04</v>
          </cell>
          <cell r="I891">
            <v>29.17</v>
          </cell>
        </row>
        <row r="892">
          <cell r="B892" t="str">
            <v>18.35.01.15</v>
          </cell>
          <cell r="C892" t="str">
            <v>Cabo de Alumínio, Com Alma de Aço, bitola 4 AWG</v>
          </cell>
          <cell r="D892" t="str">
            <v>kg</v>
          </cell>
          <cell r="E892">
            <v>25.44</v>
          </cell>
          <cell r="F892">
            <v>0</v>
          </cell>
          <cell r="G892">
            <v>0</v>
          </cell>
          <cell r="H892">
            <v>25.44</v>
          </cell>
          <cell r="I892">
            <v>29.64</v>
          </cell>
        </row>
        <row r="893">
          <cell r="B893" t="str">
            <v>18.35.01.16</v>
          </cell>
          <cell r="C893" t="str">
            <v>Cabo de Alumínio, Sem Alma de Aço, bitola 1/0 AWG</v>
          </cell>
          <cell r="D893" t="str">
            <v>kg</v>
          </cell>
          <cell r="E893">
            <v>27.89</v>
          </cell>
          <cell r="F893">
            <v>0</v>
          </cell>
          <cell r="G893">
            <v>0</v>
          </cell>
          <cell r="H893">
            <v>27.89</v>
          </cell>
          <cell r="I893">
            <v>32.49</v>
          </cell>
        </row>
        <row r="894">
          <cell r="B894" t="str">
            <v>18.35.01.17</v>
          </cell>
          <cell r="C894" t="str">
            <v>Cabo de Alumínio, Sem Alma de Aço, bitola 2 AWG</v>
          </cell>
          <cell r="D894" t="str">
            <v>kg</v>
          </cell>
          <cell r="E894">
            <v>29.79</v>
          </cell>
          <cell r="F894">
            <v>0</v>
          </cell>
          <cell r="G894">
            <v>0</v>
          </cell>
          <cell r="H894">
            <v>29.79</v>
          </cell>
          <cell r="I894">
            <v>34.71</v>
          </cell>
        </row>
        <row r="895">
          <cell r="B895" t="str">
            <v>18.35.01.18</v>
          </cell>
          <cell r="C895" t="str">
            <v>Cabo de Alumínio, Sem Alma de Aço, bitola 4 AWG</v>
          </cell>
          <cell r="D895" t="str">
            <v>kg</v>
          </cell>
          <cell r="E895">
            <v>31.38</v>
          </cell>
          <cell r="F895">
            <v>0</v>
          </cell>
          <cell r="G895">
            <v>0</v>
          </cell>
          <cell r="H895">
            <v>31.38</v>
          </cell>
          <cell r="I895">
            <v>36.56</v>
          </cell>
        </row>
        <row r="896">
          <cell r="B896" t="str">
            <v>18.35.01.19</v>
          </cell>
          <cell r="C896" t="str">
            <v>Cabo de cobre singelo, seção 1,5mm2, Isolamento Anti-chama 0,6/1 kV TP Sintenax Pirelli ou equiv.</v>
          </cell>
          <cell r="D896" t="str">
            <v>m</v>
          </cell>
          <cell r="E896">
            <v>1.36</v>
          </cell>
          <cell r="F896">
            <v>0</v>
          </cell>
          <cell r="G896">
            <v>0</v>
          </cell>
          <cell r="H896">
            <v>1.36</v>
          </cell>
          <cell r="I896">
            <v>1.58</v>
          </cell>
        </row>
        <row r="897">
          <cell r="B897" t="str">
            <v>18.35.01.20</v>
          </cell>
          <cell r="C897" t="str">
            <v>Cabo de cobre singelo, seção 2,5mm2, Isolamento Anti-chama 0,6/1 kV TP Sintenax Pirelli ou equiv.</v>
          </cell>
          <cell r="D897" t="str">
            <v>m</v>
          </cell>
          <cell r="E897">
            <v>1.89</v>
          </cell>
          <cell r="F897">
            <v>0</v>
          </cell>
          <cell r="G897">
            <v>0</v>
          </cell>
          <cell r="H897">
            <v>1.89</v>
          </cell>
          <cell r="I897">
            <v>2.2000000000000002</v>
          </cell>
        </row>
        <row r="898">
          <cell r="B898" t="str">
            <v>18.35.01.21</v>
          </cell>
          <cell r="C898" t="str">
            <v>Cabo de cobre singelo, seção 4,0mm2, Isolamento Anti-chama 0,6/1 kV TP Sintenax Pirelli ou equiv.</v>
          </cell>
          <cell r="D898" t="str">
            <v>m</v>
          </cell>
          <cell r="E898">
            <v>2.7</v>
          </cell>
          <cell r="F898">
            <v>0</v>
          </cell>
          <cell r="G898">
            <v>0</v>
          </cell>
          <cell r="H898">
            <v>2.7</v>
          </cell>
          <cell r="I898">
            <v>3.15</v>
          </cell>
        </row>
        <row r="899">
          <cell r="B899" t="str">
            <v>18.35.01.22</v>
          </cell>
          <cell r="C899" t="str">
            <v>Cabo de cobre singelo, seção 6,0mm2, Isolamento Anti-chama 0,6/1 kV TP Sintenax Pirelli ou equiv.</v>
          </cell>
          <cell r="D899" t="str">
            <v>m</v>
          </cell>
          <cell r="E899">
            <v>3.69</v>
          </cell>
          <cell r="F899">
            <v>0</v>
          </cell>
          <cell r="G899">
            <v>0</v>
          </cell>
          <cell r="H899">
            <v>3.69</v>
          </cell>
          <cell r="I899">
            <v>4.3</v>
          </cell>
        </row>
        <row r="900">
          <cell r="B900" t="str">
            <v>18.35.01.23</v>
          </cell>
          <cell r="C900" t="str">
            <v>Cabo de cobre singelo, seção 10,0mm2, Isolamento Anti-chama 0,6/1 kV TP Sintenax Pirelli ou equiv.</v>
          </cell>
          <cell r="D900" t="str">
            <v>m</v>
          </cell>
          <cell r="E900">
            <v>5.92</v>
          </cell>
          <cell r="F900">
            <v>0</v>
          </cell>
          <cell r="G900">
            <v>0</v>
          </cell>
          <cell r="H900">
            <v>5.92</v>
          </cell>
          <cell r="I900">
            <v>6.9</v>
          </cell>
        </row>
        <row r="901">
          <cell r="B901" t="str">
            <v>18.35.01.24</v>
          </cell>
          <cell r="C901" t="str">
            <v>Cabo de cobre singelo, seção 16,0mm2, Isolamento Anti-chama 0,6/1 kV TP Sintenax Pirelli ou equiv.</v>
          </cell>
          <cell r="D901" t="str">
            <v>m</v>
          </cell>
          <cell r="E901">
            <v>9.08</v>
          </cell>
          <cell r="F901">
            <v>0</v>
          </cell>
          <cell r="G901">
            <v>0</v>
          </cell>
          <cell r="H901">
            <v>9.08</v>
          </cell>
          <cell r="I901">
            <v>10.58</v>
          </cell>
        </row>
        <row r="902">
          <cell r="B902" t="str">
            <v>18.35.01.25</v>
          </cell>
          <cell r="C902" t="str">
            <v>Cabo de cobre singelo, seção 25,0mm2, Isolamento Anti-chama 0,6/1 kV TP Sintenax Pirelli ou equiv.</v>
          </cell>
          <cell r="D902" t="str">
            <v>m</v>
          </cell>
          <cell r="E902">
            <v>13.82</v>
          </cell>
          <cell r="F902">
            <v>0</v>
          </cell>
          <cell r="G902">
            <v>0</v>
          </cell>
          <cell r="H902">
            <v>13.82</v>
          </cell>
          <cell r="I902">
            <v>16.100000000000001</v>
          </cell>
        </row>
        <row r="903">
          <cell r="B903" t="str">
            <v>18.35.01.26</v>
          </cell>
          <cell r="C903" t="str">
            <v>Cabo de cobre singelo, seção 35,0mm2, Isolamento Anti-chama 0,6/1 kV TP Sintenax Pirelli ou equiv.</v>
          </cell>
          <cell r="D903" t="str">
            <v>m</v>
          </cell>
          <cell r="E903">
            <v>19.059999999999999</v>
          </cell>
          <cell r="F903">
            <v>0</v>
          </cell>
          <cell r="G903">
            <v>0</v>
          </cell>
          <cell r="H903">
            <v>19.059999999999999</v>
          </cell>
          <cell r="I903">
            <v>22.2</v>
          </cell>
        </row>
        <row r="904">
          <cell r="B904" t="str">
            <v>18.35.01.27</v>
          </cell>
          <cell r="C904" t="str">
            <v>Cabo de cobre singelo, seção 50,0mm2, Isolamento Anti-chama 0,6/1 kV TP Sintenax Pirelli ou equiv.</v>
          </cell>
          <cell r="D904" t="str">
            <v>m</v>
          </cell>
          <cell r="E904">
            <v>27.16</v>
          </cell>
          <cell r="F904">
            <v>0</v>
          </cell>
          <cell r="G904">
            <v>0</v>
          </cell>
          <cell r="H904">
            <v>27.16</v>
          </cell>
          <cell r="I904">
            <v>31.64</v>
          </cell>
        </row>
        <row r="905">
          <cell r="B905" t="str">
            <v>18.35.01.28</v>
          </cell>
          <cell r="C905" t="str">
            <v>Cabo de cobre singelo, seção 70,0mm2, Isolamento Anti-chama 0,6/1 kV TP Sintenax Pirelli ou equiv.</v>
          </cell>
          <cell r="D905" t="str">
            <v>m</v>
          </cell>
          <cell r="E905">
            <v>37.630000000000003</v>
          </cell>
          <cell r="F905">
            <v>0</v>
          </cell>
          <cell r="G905">
            <v>0</v>
          </cell>
          <cell r="H905">
            <v>37.630000000000003</v>
          </cell>
          <cell r="I905">
            <v>43.84</v>
          </cell>
        </row>
        <row r="906">
          <cell r="B906" t="str">
            <v>18.35.01.29</v>
          </cell>
          <cell r="C906" t="str">
            <v>Cabo de cobre singelo, seção 95,0mm2, Isolamento Anti-chama 0,6/1 kV TP Sintenax Pirelli ou equiv.</v>
          </cell>
          <cell r="D906" t="str">
            <v>m</v>
          </cell>
          <cell r="E906">
            <v>49.99</v>
          </cell>
          <cell r="F906">
            <v>0</v>
          </cell>
          <cell r="G906">
            <v>0</v>
          </cell>
          <cell r="H906">
            <v>49.99</v>
          </cell>
          <cell r="I906">
            <v>58.24</v>
          </cell>
        </row>
        <row r="907">
          <cell r="B907" t="str">
            <v>18.35.01.30</v>
          </cell>
          <cell r="C907" t="str">
            <v>Cabo de cobre singelo, seção 120,0mm2, Isolamento Anti-chama 0,6/1 kV TP Sintenax Pirelli ou equiv.</v>
          </cell>
          <cell r="D907" t="str">
            <v>m</v>
          </cell>
          <cell r="E907">
            <v>65.069999999999993</v>
          </cell>
          <cell r="F907">
            <v>0</v>
          </cell>
          <cell r="G907">
            <v>0</v>
          </cell>
          <cell r="H907">
            <v>65.069999999999993</v>
          </cell>
          <cell r="I907">
            <v>75.81</v>
          </cell>
        </row>
        <row r="908">
          <cell r="B908" t="str">
            <v>18.35.01.31</v>
          </cell>
          <cell r="C908" t="str">
            <v>Cabo de cobre singelo, seção 150,0mm2, Isolamento Anti-chama 0,6/1 kV TP Sintenax Pirelli ou equiv.</v>
          </cell>
          <cell r="D908" t="str">
            <v>m</v>
          </cell>
          <cell r="E908">
            <v>80.63</v>
          </cell>
          <cell r="F908">
            <v>0</v>
          </cell>
          <cell r="G908">
            <v>0</v>
          </cell>
          <cell r="H908">
            <v>80.63</v>
          </cell>
          <cell r="I908">
            <v>93.93</v>
          </cell>
        </row>
        <row r="909">
          <cell r="B909" t="str">
            <v>18.35.01.32</v>
          </cell>
          <cell r="C909" t="str">
            <v>Cabo de cobre singelo, seção 185,0mm2, Isolamento Anti-chama 0,6/1 kV TP Sintenax Pirelli ou equiv.</v>
          </cell>
          <cell r="D909" t="str">
            <v>m</v>
          </cell>
          <cell r="E909">
            <v>98.84</v>
          </cell>
          <cell r="F909">
            <v>0</v>
          </cell>
          <cell r="G909">
            <v>0</v>
          </cell>
          <cell r="H909">
            <v>98.84</v>
          </cell>
          <cell r="I909">
            <v>115.15</v>
          </cell>
        </row>
        <row r="910">
          <cell r="B910" t="str">
            <v>18.35.01.33</v>
          </cell>
          <cell r="C910" t="str">
            <v>Cabo de cobre singelo, seção 240,0mm2, Isolamento Anti-chama 0,6/1 kV TP Sintenax Pirelli ou equiv.</v>
          </cell>
          <cell r="D910" t="str">
            <v>m</v>
          </cell>
          <cell r="E910">
            <v>130.15</v>
          </cell>
          <cell r="F910">
            <v>0</v>
          </cell>
          <cell r="G910">
            <v>0</v>
          </cell>
          <cell r="H910">
            <v>130.15</v>
          </cell>
          <cell r="I910">
            <v>151.62</v>
          </cell>
        </row>
        <row r="911">
          <cell r="B911" t="str">
            <v>18.35.01.34</v>
          </cell>
          <cell r="C911" t="str">
            <v>Cabo de cobre singelo, seção 300,0mm2, Isolamento Anti-chama 0,6/1 kV TP Sintenax Pirelli ou equiv.</v>
          </cell>
          <cell r="D911" t="str">
            <v>m</v>
          </cell>
          <cell r="E911">
            <v>162.88</v>
          </cell>
          <cell r="F911">
            <v>0</v>
          </cell>
          <cell r="G911">
            <v>0</v>
          </cell>
          <cell r="H911">
            <v>162.88</v>
          </cell>
          <cell r="I911">
            <v>189.76</v>
          </cell>
        </row>
        <row r="912">
          <cell r="B912" t="str">
            <v>18.35.01.35</v>
          </cell>
          <cell r="C912" t="str">
            <v>Cabo de cobre singelo, seção 50,0mm2, Isolamento Anti-chama 20/35 kV TP Eprotenax Fx3 Pirelli ou equiv.</v>
          </cell>
          <cell r="D912" t="str">
            <v>m</v>
          </cell>
          <cell r="E912">
            <v>86.6</v>
          </cell>
          <cell r="F912">
            <v>0</v>
          </cell>
          <cell r="G912">
            <v>0</v>
          </cell>
          <cell r="H912">
            <v>86.6</v>
          </cell>
          <cell r="I912">
            <v>100.89</v>
          </cell>
        </row>
        <row r="913">
          <cell r="B913" t="str">
            <v>18.35.01.36</v>
          </cell>
          <cell r="C913" t="str">
            <v>Cabo de cobre singelo, seção 70,0mm2, Isolamento Anti-chama 20/35 kV TP Eprotenax Fx3 Pirelli ou equiv.</v>
          </cell>
          <cell r="D913" t="str">
            <v>m</v>
          </cell>
          <cell r="E913">
            <v>102.77</v>
          </cell>
          <cell r="F913">
            <v>0</v>
          </cell>
          <cell r="G913">
            <v>0</v>
          </cell>
          <cell r="H913">
            <v>102.77</v>
          </cell>
          <cell r="I913">
            <v>119.73</v>
          </cell>
        </row>
        <row r="914">
          <cell r="B914" t="str">
            <v>18.35.01.37</v>
          </cell>
          <cell r="C914" t="str">
            <v>Cabo de cobre singelo, seção 95,0mm2, Isolamento Anti-chama 20/35 kV TP Eprotenax Fx3 Pirelli ou equiv.</v>
          </cell>
          <cell r="D914" t="str">
            <v>m</v>
          </cell>
          <cell r="E914">
            <v>122.62</v>
          </cell>
          <cell r="F914">
            <v>0</v>
          </cell>
          <cell r="G914">
            <v>0</v>
          </cell>
          <cell r="H914">
            <v>122.62</v>
          </cell>
          <cell r="I914">
            <v>142.85</v>
          </cell>
        </row>
        <row r="915">
          <cell r="B915" t="str">
            <v>18.35.01.38</v>
          </cell>
          <cell r="C915" t="str">
            <v>Cabo de cobre singelo, seção 120,0mm2, Isolamento Anti-chama 20/35 kV TP Eprotenax Fx3 Pirelli ou equiv.</v>
          </cell>
          <cell r="D915" t="str">
            <v>m</v>
          </cell>
          <cell r="E915">
            <v>128.94999999999999</v>
          </cell>
          <cell r="F915">
            <v>0</v>
          </cell>
          <cell r="G915">
            <v>0</v>
          </cell>
          <cell r="H915">
            <v>128.94999999999999</v>
          </cell>
          <cell r="I915">
            <v>150.22999999999999</v>
          </cell>
        </row>
        <row r="916">
          <cell r="B916" t="str">
            <v>18.35.01.39</v>
          </cell>
          <cell r="C916" t="str">
            <v>Cabo de cobre singelo, seção 150,0mm2, Isolamento Anti-chama 20/35 kV TP Eprotenax Fx3 Pirelli ou equiv.</v>
          </cell>
          <cell r="D916" t="str">
            <v>m</v>
          </cell>
          <cell r="E916">
            <v>151.6</v>
          </cell>
          <cell r="F916">
            <v>0</v>
          </cell>
          <cell r="G916">
            <v>0</v>
          </cell>
          <cell r="H916">
            <v>151.6</v>
          </cell>
          <cell r="I916">
            <v>176.61</v>
          </cell>
        </row>
        <row r="917">
          <cell r="B917" t="str">
            <v>18.35.01.40</v>
          </cell>
          <cell r="C917" t="str">
            <v>Cabo de cobre singelo, seção 185,0mm2, Isolamento Anti-chama 20/35 kV TP Eprotenax Fx3 Pirelli ou equiv.</v>
          </cell>
          <cell r="D917" t="str">
            <v>m</v>
          </cell>
          <cell r="E917">
            <v>165.19</v>
          </cell>
          <cell r="F917">
            <v>0</v>
          </cell>
          <cell r="G917">
            <v>0</v>
          </cell>
          <cell r="H917">
            <v>165.19</v>
          </cell>
          <cell r="I917">
            <v>192.45</v>
          </cell>
        </row>
        <row r="918">
          <cell r="B918" t="str">
            <v>18.35.01.41</v>
          </cell>
          <cell r="C918" t="str">
            <v>Cabo de cobre singelo, seção 240,0mm2, Isolamento Anti-chama 20/35 kV TP Eprotenax Fx3 Pirelli ou equiv.</v>
          </cell>
          <cell r="D918" t="str">
            <v>m</v>
          </cell>
          <cell r="E918">
            <v>205.37</v>
          </cell>
          <cell r="F918">
            <v>0</v>
          </cell>
          <cell r="G918">
            <v>0</v>
          </cell>
          <cell r="H918">
            <v>205.37</v>
          </cell>
          <cell r="I918">
            <v>239.26</v>
          </cell>
        </row>
        <row r="919">
          <cell r="B919" t="str">
            <v>18.35.01.42</v>
          </cell>
          <cell r="C919" t="str">
            <v>Cabo de cobre singelo, seção 300,0mm2, Isolamento Anti-chama 20/35 kV TP Eprotenax Fx3 Pirelli ou equiv.</v>
          </cell>
          <cell r="D919" t="str">
            <v>m</v>
          </cell>
          <cell r="E919">
            <v>242.06</v>
          </cell>
          <cell r="F919">
            <v>0</v>
          </cell>
          <cell r="G919">
            <v>0</v>
          </cell>
          <cell r="H919">
            <v>242.06</v>
          </cell>
          <cell r="I919">
            <v>282</v>
          </cell>
        </row>
        <row r="920">
          <cell r="B920" t="str">
            <v>18.35.01.43</v>
          </cell>
          <cell r="C920" t="str">
            <v>Cabo de cobre singelo, seção 400,0mm2, Isolamento Anti-chama 20/35 kV TP Eprotenax Fx3 Pirelli ou equiv.</v>
          </cell>
          <cell r="D920" t="str">
            <v>m</v>
          </cell>
          <cell r="E920">
            <v>284.82</v>
          </cell>
          <cell r="F920">
            <v>0</v>
          </cell>
          <cell r="G920">
            <v>0</v>
          </cell>
          <cell r="H920">
            <v>284.82</v>
          </cell>
          <cell r="I920">
            <v>331.82</v>
          </cell>
        </row>
        <row r="921">
          <cell r="B921" t="str">
            <v>18.35.01.44</v>
          </cell>
          <cell r="C921" t="str">
            <v>Cabo de cobre singelo, seção 500,0mm2, Isolamento Anti-chama 20/35 kV TP Eprotenax Fx3 Pirelli ou equiv.</v>
          </cell>
          <cell r="D921" t="str">
            <v>m</v>
          </cell>
          <cell r="E921">
            <v>389.3</v>
          </cell>
          <cell r="F921">
            <v>0</v>
          </cell>
          <cell r="G921">
            <v>0</v>
          </cell>
          <cell r="H921">
            <v>389.3</v>
          </cell>
          <cell r="I921">
            <v>453.53</v>
          </cell>
        </row>
        <row r="922">
          <cell r="B922" t="str">
            <v>18.35.01.45</v>
          </cell>
          <cell r="C922" t="str">
            <v>Cabo de cobre singelo, seção 0,75mm2, Isolamento Anti-chama 0,45/0,75 kV TP Foreplast Alcoa ou equiv.</v>
          </cell>
          <cell r="D922" t="str">
            <v>m</v>
          </cell>
          <cell r="E922">
            <v>0.5</v>
          </cell>
          <cell r="F922">
            <v>0</v>
          </cell>
          <cell r="G922">
            <v>0</v>
          </cell>
          <cell r="H922">
            <v>0.5</v>
          </cell>
          <cell r="I922">
            <v>0.57999999999999996</v>
          </cell>
        </row>
        <row r="923">
          <cell r="B923" t="str">
            <v>18.35.01.46</v>
          </cell>
          <cell r="C923" t="str">
            <v>Cabo de cobre singelo, seção 1,5mm2, Isolamento Anti-chama 0,45/0,75 kV TP Foreplast Alcoa ou equiv.</v>
          </cell>
          <cell r="D923" t="str">
            <v>m</v>
          </cell>
          <cell r="E923">
            <v>0.79</v>
          </cell>
          <cell r="F923">
            <v>0</v>
          </cell>
          <cell r="G923">
            <v>0</v>
          </cell>
          <cell r="H923">
            <v>0.79</v>
          </cell>
          <cell r="I923">
            <v>0.92</v>
          </cell>
        </row>
        <row r="924">
          <cell r="B924" t="str">
            <v>18.35.01.47</v>
          </cell>
          <cell r="C924" t="str">
            <v>Cabo de cobre singelo, seção 2,5mm2, Isolamento Anti-chama 0,45/0,75 kV TP Foreplast Alcoa ou equiv.</v>
          </cell>
          <cell r="D924" t="str">
            <v>m</v>
          </cell>
          <cell r="E924">
            <v>1.27</v>
          </cell>
          <cell r="F924">
            <v>0</v>
          </cell>
          <cell r="G924">
            <v>0</v>
          </cell>
          <cell r="H924">
            <v>1.27</v>
          </cell>
          <cell r="I924">
            <v>1.48</v>
          </cell>
        </row>
        <row r="925">
          <cell r="B925" t="str">
            <v>18.35.01.48</v>
          </cell>
          <cell r="C925" t="str">
            <v>Cabo de cobre singelo, seção 4,0mm2, Isolamento Anti-chama 0,45/0,75 kV TP Foreplast Alcoa ou equiv.</v>
          </cell>
          <cell r="D925" t="str">
            <v>m</v>
          </cell>
          <cell r="E925">
            <v>2.27</v>
          </cell>
          <cell r="F925">
            <v>0</v>
          </cell>
          <cell r="G925">
            <v>0</v>
          </cell>
          <cell r="H925">
            <v>2.27</v>
          </cell>
          <cell r="I925">
            <v>2.64</v>
          </cell>
        </row>
        <row r="926">
          <cell r="B926" t="str">
            <v>18.35.01.49</v>
          </cell>
          <cell r="C926" t="str">
            <v>Cabo de cobre singelo, seção 6,0mm2, Isolamento Anti-chama 0,45/0,75 kV TP Foreplast Alcoa ou equiv.</v>
          </cell>
          <cell r="D926" t="str">
            <v>m</v>
          </cell>
          <cell r="E926">
            <v>3.18</v>
          </cell>
          <cell r="F926">
            <v>0</v>
          </cell>
          <cell r="G926">
            <v>0</v>
          </cell>
          <cell r="H926">
            <v>3.18</v>
          </cell>
          <cell r="I926">
            <v>3.7</v>
          </cell>
        </row>
        <row r="927">
          <cell r="B927" t="str">
            <v>18.35.01.50</v>
          </cell>
          <cell r="C927" t="str">
            <v>Cabo de cobre singelo, seção 10,0mm2, Isolamento Anti-chama 0,45/0,75 kV TP Foreplast Alcoa ou equiv.</v>
          </cell>
          <cell r="D927" t="str">
            <v>m</v>
          </cell>
          <cell r="E927">
            <v>5.43</v>
          </cell>
          <cell r="F927">
            <v>0</v>
          </cell>
          <cell r="G927">
            <v>0</v>
          </cell>
          <cell r="H927">
            <v>5.43</v>
          </cell>
          <cell r="I927">
            <v>6.33</v>
          </cell>
        </row>
        <row r="928">
          <cell r="B928" t="str">
            <v>18.35.01.51</v>
          </cell>
          <cell r="C928" t="str">
            <v>Cabo de cobre singelo, seção 16,0mm2, Isolamento Anti-chama 0,45/0,75 kV TP Foreplast Alcoa ou equiv.</v>
          </cell>
          <cell r="D928" t="str">
            <v>m</v>
          </cell>
          <cell r="E928">
            <v>8.3699999999999992</v>
          </cell>
          <cell r="F928">
            <v>0</v>
          </cell>
          <cell r="G928">
            <v>0</v>
          </cell>
          <cell r="H928">
            <v>8.3699999999999992</v>
          </cell>
          <cell r="I928">
            <v>9.75</v>
          </cell>
        </row>
        <row r="929">
          <cell r="B929" t="str">
            <v>18.35.01.57</v>
          </cell>
          <cell r="C929" t="str">
            <v>Cabo de cobre singelo, seção 25,0mm2, Isolamento Anti-chama 0,45/0,75 kV TP Pirastic Pirelli ou equiv.</v>
          </cell>
          <cell r="D929" t="str">
            <v>m</v>
          </cell>
          <cell r="E929">
            <v>13.77</v>
          </cell>
          <cell r="F929">
            <v>0</v>
          </cell>
          <cell r="G929">
            <v>0</v>
          </cell>
          <cell r="H929">
            <v>13.77</v>
          </cell>
          <cell r="I929">
            <v>16.04</v>
          </cell>
        </row>
        <row r="930">
          <cell r="B930" t="str">
            <v>18.35.01.58</v>
          </cell>
          <cell r="C930" t="str">
            <v>Cabo de cobre singelo, seção 35,0mm2, Isolamento Anti-chama 0,45/0,75 kV TP Pirastic Pirelli ou equiv.</v>
          </cell>
          <cell r="D930" t="str">
            <v>m</v>
          </cell>
          <cell r="E930">
            <v>18.71</v>
          </cell>
          <cell r="F930">
            <v>0</v>
          </cell>
          <cell r="G930">
            <v>0</v>
          </cell>
          <cell r="H930">
            <v>18.71</v>
          </cell>
          <cell r="I930">
            <v>21.8</v>
          </cell>
        </row>
        <row r="931">
          <cell r="B931" t="str">
            <v>18.35.01.59</v>
          </cell>
          <cell r="C931" t="str">
            <v>Cabo de cobre singelo, seção 50,0mm2, Isolamento Anti-chama 0,45/0,75 kV TP Pirastic Pirelli ou equiv.</v>
          </cell>
          <cell r="D931" t="str">
            <v>m</v>
          </cell>
          <cell r="E931">
            <v>26.55</v>
          </cell>
          <cell r="F931">
            <v>0</v>
          </cell>
          <cell r="G931">
            <v>0</v>
          </cell>
          <cell r="H931">
            <v>26.55</v>
          </cell>
          <cell r="I931">
            <v>30.93</v>
          </cell>
        </row>
        <row r="932">
          <cell r="B932" t="str">
            <v>18.35.01.60</v>
          </cell>
          <cell r="C932" t="str">
            <v>Cabo de cobre singelo, seção 70,0mm2, Isolamento Anti-chama 0,45/0,75 kV TP Pirastic Pirelli ou equiv.</v>
          </cell>
          <cell r="D932" t="str">
            <v>m</v>
          </cell>
          <cell r="E932">
            <v>36.67</v>
          </cell>
          <cell r="F932">
            <v>0</v>
          </cell>
          <cell r="G932">
            <v>0</v>
          </cell>
          <cell r="H932">
            <v>36.67</v>
          </cell>
          <cell r="I932">
            <v>42.72</v>
          </cell>
        </row>
        <row r="933">
          <cell r="B933" t="str">
            <v>18.35.01.61</v>
          </cell>
          <cell r="C933" t="str">
            <v>Cabo de cobre singelo, seção 95,0mm2, Isolamento Anti-chama 0,45/0,75 kV TP Pirastic Pirelli ou equiv.</v>
          </cell>
          <cell r="D933" t="str">
            <v>m</v>
          </cell>
          <cell r="E933">
            <v>49.67</v>
          </cell>
          <cell r="F933">
            <v>0</v>
          </cell>
          <cell r="G933">
            <v>0</v>
          </cell>
          <cell r="H933">
            <v>49.67</v>
          </cell>
          <cell r="I933">
            <v>57.87</v>
          </cell>
        </row>
        <row r="934">
          <cell r="B934" t="str">
            <v>18.35.01.62</v>
          </cell>
          <cell r="C934" t="str">
            <v>Cabo de cobre singelo, seção 120,0mm2, Isolamento Anti-chama 0,45/0,75 kV TP Pirastic Pirelli ou equiv.</v>
          </cell>
          <cell r="D934" t="str">
            <v>m</v>
          </cell>
          <cell r="E934">
            <v>63.17</v>
          </cell>
          <cell r="F934">
            <v>0</v>
          </cell>
          <cell r="G934">
            <v>0</v>
          </cell>
          <cell r="H934">
            <v>63.17</v>
          </cell>
          <cell r="I934">
            <v>73.59</v>
          </cell>
        </row>
        <row r="935">
          <cell r="B935" t="str">
            <v>18.35.01.63</v>
          </cell>
          <cell r="C935" t="str">
            <v>Cabo de cobre singelo, seção 150,0mm2, Isolamento Anti-chama 0,45/0,75 kV TP Pirastic Pirelli ou equiv.</v>
          </cell>
          <cell r="D935" t="str">
            <v>m</v>
          </cell>
          <cell r="E935">
            <v>78.83</v>
          </cell>
          <cell r="F935">
            <v>0</v>
          </cell>
          <cell r="G935">
            <v>0</v>
          </cell>
          <cell r="H935">
            <v>78.83</v>
          </cell>
          <cell r="I935">
            <v>91.84</v>
          </cell>
        </row>
        <row r="936">
          <cell r="B936" t="str">
            <v>18.35.01.64</v>
          </cell>
          <cell r="C936" t="str">
            <v>Cabo de cobre singelo, seção 185,0mm2, Isolamento Anti-chama 0,45/0,75 kV TP Pirastic Pirelli ou equiv.</v>
          </cell>
          <cell r="D936" t="str">
            <v>m</v>
          </cell>
          <cell r="E936">
            <v>96.75</v>
          </cell>
          <cell r="F936">
            <v>0</v>
          </cell>
          <cell r="G936">
            <v>0</v>
          </cell>
          <cell r="H936">
            <v>96.75</v>
          </cell>
          <cell r="I936">
            <v>112.71</v>
          </cell>
        </row>
        <row r="937">
          <cell r="B937" t="str">
            <v>18.35.01.65</v>
          </cell>
          <cell r="C937" t="str">
            <v>Cabo de cobre singelo, seção 240,0mm2, Isolamento Anti-chama 0,45/0,75 kV TP Pirastic Pirelli ou equiv.</v>
          </cell>
          <cell r="D937" t="str">
            <v>m</v>
          </cell>
          <cell r="E937">
            <v>127.84</v>
          </cell>
          <cell r="F937">
            <v>0</v>
          </cell>
          <cell r="G937">
            <v>0</v>
          </cell>
          <cell r="H937">
            <v>127.84</v>
          </cell>
          <cell r="I937">
            <v>148.93</v>
          </cell>
        </row>
        <row r="938">
          <cell r="B938" t="str">
            <v>18.35.01.66</v>
          </cell>
          <cell r="C938" t="str">
            <v>Cabo de cobre singelo, seção 300,0mm2, Isolamento Anti-chama 0,45/0,75 kV TP Pirastic Pirelli ou equiv.</v>
          </cell>
          <cell r="D938" t="str">
            <v>m</v>
          </cell>
          <cell r="E938">
            <v>158.22999999999999</v>
          </cell>
          <cell r="F938">
            <v>0</v>
          </cell>
          <cell r="G938">
            <v>0</v>
          </cell>
          <cell r="H938">
            <v>158.22999999999999</v>
          </cell>
          <cell r="I938">
            <v>184.34</v>
          </cell>
        </row>
        <row r="939">
          <cell r="B939" t="str">
            <v>18.35.01.67</v>
          </cell>
          <cell r="C939" t="str">
            <v>Cabo de cobre singelo, seção 400,0mm2, Isolamento Anti-chama 0,45/0,75 kV TP Pirastic Pirelli ou equiv.</v>
          </cell>
          <cell r="D939" t="str">
            <v>m</v>
          </cell>
          <cell r="E939">
            <v>204.72</v>
          </cell>
          <cell r="F939">
            <v>0</v>
          </cell>
          <cell r="G939">
            <v>0</v>
          </cell>
          <cell r="H939">
            <v>204.72</v>
          </cell>
          <cell r="I939">
            <v>238.5</v>
          </cell>
        </row>
        <row r="940">
          <cell r="B940" t="str">
            <v>18.35.01.68</v>
          </cell>
          <cell r="C940" t="str">
            <v>Cabo de cobre múltiplo, seção 3x10,0mm2, Isolamento Anti-chama 0,45/0,75 kV TP Ficap ou equiv.</v>
          </cell>
          <cell r="D940" t="str">
            <v>m</v>
          </cell>
          <cell r="E940">
            <v>16.12</v>
          </cell>
          <cell r="F940">
            <v>0</v>
          </cell>
          <cell r="G940">
            <v>0</v>
          </cell>
          <cell r="H940">
            <v>16.12</v>
          </cell>
          <cell r="I940">
            <v>18.78</v>
          </cell>
        </row>
        <row r="941">
          <cell r="B941" t="str">
            <v>18.35.01.71</v>
          </cell>
          <cell r="C941" t="str">
            <v>Cabo de cobre múltiplo, seção 2x1,5mm2, Isolamento Anti-chama 750 V</v>
          </cell>
          <cell r="D941" t="str">
            <v>m</v>
          </cell>
          <cell r="E941">
            <v>2.4300000000000002</v>
          </cell>
          <cell r="F941">
            <v>0</v>
          </cell>
          <cell r="G941">
            <v>0</v>
          </cell>
          <cell r="H941">
            <v>2.4300000000000002</v>
          </cell>
          <cell r="I941">
            <v>2.83</v>
          </cell>
        </row>
        <row r="942">
          <cell r="B942" t="str">
            <v>18.35.01.72</v>
          </cell>
          <cell r="C942" t="str">
            <v>Cabo de cobre múltiplo, seção 2x4,0mm2, Isolamento Anti-chama 750 V</v>
          </cell>
          <cell r="D942" t="str">
            <v>m</v>
          </cell>
          <cell r="E942">
            <v>5.21</v>
          </cell>
          <cell r="F942">
            <v>0</v>
          </cell>
          <cell r="G942">
            <v>0</v>
          </cell>
          <cell r="H942">
            <v>5.21</v>
          </cell>
          <cell r="I942">
            <v>6.07</v>
          </cell>
        </row>
        <row r="943">
          <cell r="B943" t="str">
            <v>18.35.01.73</v>
          </cell>
          <cell r="C943" t="str">
            <v>Cabo de cobre múltiplo, seção 2x6,0mm2, Isolamento Anti-chama 750 V</v>
          </cell>
          <cell r="D943" t="str">
            <v>m</v>
          </cell>
          <cell r="E943">
            <v>7.81</v>
          </cell>
          <cell r="F943">
            <v>0</v>
          </cell>
          <cell r="G943">
            <v>0</v>
          </cell>
          <cell r="H943">
            <v>7.81</v>
          </cell>
          <cell r="I943">
            <v>9.1</v>
          </cell>
        </row>
        <row r="944">
          <cell r="B944" t="str">
            <v>18.35.01.74</v>
          </cell>
          <cell r="C944" t="str">
            <v>Cabo de cobre múltiplo, seção 2x10,0mm2, Isolamento Anti-chama 750 V</v>
          </cell>
          <cell r="D944" t="str">
            <v>m</v>
          </cell>
          <cell r="E944">
            <v>11.68</v>
          </cell>
          <cell r="F944">
            <v>0</v>
          </cell>
          <cell r="G944">
            <v>0</v>
          </cell>
          <cell r="H944">
            <v>11.68</v>
          </cell>
          <cell r="I944">
            <v>13.61</v>
          </cell>
        </row>
        <row r="945">
          <cell r="B945" t="str">
            <v>18.35.01.75</v>
          </cell>
          <cell r="C945" t="str">
            <v>Cabo de cobre múltiplo, seção 3x1,5mm2, Isolamento Anti-chama 750 V</v>
          </cell>
          <cell r="D945" t="str">
            <v>m</v>
          </cell>
          <cell r="E945">
            <v>3.22</v>
          </cell>
          <cell r="F945">
            <v>0</v>
          </cell>
          <cell r="G945">
            <v>0</v>
          </cell>
          <cell r="H945">
            <v>3.22</v>
          </cell>
          <cell r="I945">
            <v>3.75</v>
          </cell>
        </row>
        <row r="946">
          <cell r="B946" t="str">
            <v>18.35.01.76</v>
          </cell>
          <cell r="C946" t="str">
            <v>Cabo de cobre múltiplo, seção 3x4,0mm2, Isolamento Anti-chama 750 V</v>
          </cell>
          <cell r="D946" t="str">
            <v>m</v>
          </cell>
          <cell r="E946">
            <v>7.48</v>
          </cell>
          <cell r="F946">
            <v>0</v>
          </cell>
          <cell r="G946">
            <v>0</v>
          </cell>
          <cell r="H946">
            <v>7.48</v>
          </cell>
          <cell r="I946">
            <v>8.7100000000000009</v>
          </cell>
        </row>
        <row r="947">
          <cell r="B947" t="str">
            <v>18.35.01.77</v>
          </cell>
          <cell r="C947" t="str">
            <v>Cabo de cobre múltiplo, seção 3x6,0mm2, Isolamento Anti-chama 750 V</v>
          </cell>
          <cell r="D947" t="str">
            <v>m</v>
          </cell>
          <cell r="E947">
            <v>10.59</v>
          </cell>
          <cell r="F947">
            <v>0</v>
          </cell>
          <cell r="G947">
            <v>0</v>
          </cell>
          <cell r="H947">
            <v>10.59</v>
          </cell>
          <cell r="I947">
            <v>12.34</v>
          </cell>
        </row>
        <row r="948">
          <cell r="B948" t="str">
            <v>18.35.01.78</v>
          </cell>
          <cell r="C948" t="str">
            <v>Cabo de cobre múltiplo, seção 3x10,0mm2, Isolamento Anti-chama 750 V</v>
          </cell>
          <cell r="D948" t="str">
            <v>m</v>
          </cell>
          <cell r="E948">
            <v>16.12</v>
          </cell>
          <cell r="F948">
            <v>0</v>
          </cell>
          <cell r="G948">
            <v>0</v>
          </cell>
          <cell r="H948">
            <v>16.12</v>
          </cell>
          <cell r="I948">
            <v>18.78</v>
          </cell>
        </row>
        <row r="949">
          <cell r="B949" t="str">
            <v>18.35.01.79</v>
          </cell>
          <cell r="C949" t="str">
            <v>Cabo de cobre múltiplo, seção 4x1,5mm2, Isolamento Anti-chama 750 V</v>
          </cell>
          <cell r="D949" t="str">
            <v>m</v>
          </cell>
          <cell r="E949">
            <v>4.1100000000000003</v>
          </cell>
          <cell r="F949">
            <v>0</v>
          </cell>
          <cell r="G949">
            <v>0</v>
          </cell>
          <cell r="H949">
            <v>4.1100000000000003</v>
          </cell>
          <cell r="I949">
            <v>4.79</v>
          </cell>
        </row>
        <row r="950">
          <cell r="B950" t="str">
            <v>18.35.01.80</v>
          </cell>
          <cell r="C950" t="str">
            <v>Cabo de cobre múltiplo, seção 4x4,0mm2, Isolamento Anti-chama 750 V</v>
          </cell>
          <cell r="D950" t="str">
            <v>m</v>
          </cell>
          <cell r="E950">
            <v>9.5399999999999991</v>
          </cell>
          <cell r="F950">
            <v>0</v>
          </cell>
          <cell r="G950">
            <v>0</v>
          </cell>
          <cell r="H950">
            <v>9.5399999999999991</v>
          </cell>
          <cell r="I950">
            <v>11.11</v>
          </cell>
        </row>
        <row r="951">
          <cell r="B951" t="str">
            <v>18.35.01.81</v>
          </cell>
          <cell r="C951" t="str">
            <v>Cabo de cobre múltiplo, seção 4x6,0mm2, Isolamento Anti-chama 750 V</v>
          </cell>
          <cell r="D951" t="str">
            <v>m</v>
          </cell>
          <cell r="E951">
            <v>13.98</v>
          </cell>
          <cell r="F951">
            <v>0</v>
          </cell>
          <cell r="G951">
            <v>0</v>
          </cell>
          <cell r="H951">
            <v>13.98</v>
          </cell>
          <cell r="I951">
            <v>16.29</v>
          </cell>
        </row>
        <row r="952">
          <cell r="B952" t="str">
            <v>18.35.01.82</v>
          </cell>
          <cell r="C952" t="str">
            <v>Cabo de cobre múltiplo, seção 4x10,0mm2, Isolamento Anti-chama 750 V</v>
          </cell>
          <cell r="D952" t="str">
            <v>m</v>
          </cell>
          <cell r="E952">
            <v>22.15</v>
          </cell>
          <cell r="F952">
            <v>0</v>
          </cell>
          <cell r="G952">
            <v>0</v>
          </cell>
          <cell r="H952">
            <v>22.15</v>
          </cell>
          <cell r="I952">
            <v>25.8</v>
          </cell>
        </row>
        <row r="953">
          <cell r="B953" t="str">
            <v>18.35.01.83</v>
          </cell>
          <cell r="C953" t="str">
            <v>Cabo de cobre múltiplo, seção 3x1,5mm2, Isolamento Anti-chama 1 kV</v>
          </cell>
          <cell r="D953" t="str">
            <v>m</v>
          </cell>
          <cell r="E953">
            <v>3.47</v>
          </cell>
          <cell r="F953">
            <v>0</v>
          </cell>
          <cell r="G953">
            <v>0</v>
          </cell>
          <cell r="H953">
            <v>3.47</v>
          </cell>
          <cell r="I953">
            <v>4.04</v>
          </cell>
        </row>
        <row r="954">
          <cell r="B954" t="str">
            <v>18.35.01.84</v>
          </cell>
          <cell r="C954" t="str">
            <v>Cabo de cobre múltiplo, seção 3x2,5mm2, Isolamento Anti-chama 1 kV</v>
          </cell>
          <cell r="D954" t="str">
            <v>m</v>
          </cell>
          <cell r="E954">
            <v>5.14</v>
          </cell>
          <cell r="F954">
            <v>0</v>
          </cell>
          <cell r="G954">
            <v>0</v>
          </cell>
          <cell r="H954">
            <v>5.14</v>
          </cell>
          <cell r="I954">
            <v>5.99</v>
          </cell>
        </row>
        <row r="955">
          <cell r="B955" t="str">
            <v>18.35.01.85</v>
          </cell>
          <cell r="C955" t="str">
            <v>Cabo de cobre múltiplo, seção 3x4,0mm2, Isolamento Anti-chama 1 kV</v>
          </cell>
          <cell r="D955" t="str">
            <v>m</v>
          </cell>
          <cell r="E955">
            <v>7.83</v>
          </cell>
          <cell r="F955">
            <v>0</v>
          </cell>
          <cell r="G955">
            <v>0</v>
          </cell>
          <cell r="H955">
            <v>7.83</v>
          </cell>
          <cell r="I955">
            <v>9.1199999999999992</v>
          </cell>
        </row>
        <row r="956">
          <cell r="B956" t="str">
            <v>18.35.01.86</v>
          </cell>
          <cell r="C956" t="str">
            <v>Cabo de cobre múltiplo, seção 3x6,0mm2, Isolamento Anti-chama 1 kV</v>
          </cell>
          <cell r="D956" t="str">
            <v>m</v>
          </cell>
          <cell r="E956">
            <v>11.14</v>
          </cell>
          <cell r="F956">
            <v>0</v>
          </cell>
          <cell r="G956">
            <v>0</v>
          </cell>
          <cell r="H956">
            <v>11.14</v>
          </cell>
          <cell r="I956">
            <v>12.98</v>
          </cell>
        </row>
        <row r="957">
          <cell r="B957" t="str">
            <v>18.35.01.87</v>
          </cell>
          <cell r="C957" t="str">
            <v>Cabo de cobre múltiplo, seção 3x10,0mm2, Isolamento Anti-chama 1 kV</v>
          </cell>
          <cell r="D957" t="str">
            <v>m</v>
          </cell>
          <cell r="E957">
            <v>18.48</v>
          </cell>
          <cell r="F957">
            <v>0</v>
          </cell>
          <cell r="G957">
            <v>0</v>
          </cell>
          <cell r="H957">
            <v>18.48</v>
          </cell>
          <cell r="I957">
            <v>21.53</v>
          </cell>
        </row>
        <row r="958">
          <cell r="B958" t="str">
            <v>18.35.01.88</v>
          </cell>
          <cell r="C958" t="str">
            <v>Cabo de cobre múltiplo, seção 3x16,0mm2, Isolamento Anti-chama 1 kV</v>
          </cell>
          <cell r="D958" t="str">
            <v>m</v>
          </cell>
          <cell r="E958">
            <v>28.89</v>
          </cell>
          <cell r="F958">
            <v>0</v>
          </cell>
          <cell r="G958">
            <v>0</v>
          </cell>
          <cell r="H958">
            <v>28.89</v>
          </cell>
          <cell r="I958">
            <v>33.659999999999997</v>
          </cell>
        </row>
        <row r="959">
          <cell r="B959" t="str">
            <v>18.35.02.01</v>
          </cell>
          <cell r="C959" t="str">
            <v>Curva 90º, Ferro Galvanizado, DN 1/2", para Eletroduto, com Luva</v>
          </cell>
          <cell r="D959" t="str">
            <v>cj</v>
          </cell>
          <cell r="E959">
            <v>5.61</v>
          </cell>
          <cell r="F959">
            <v>0</v>
          </cell>
          <cell r="G959">
            <v>0</v>
          </cell>
          <cell r="H959">
            <v>5.61</v>
          </cell>
          <cell r="I959">
            <v>6.54</v>
          </cell>
        </row>
        <row r="960">
          <cell r="B960" t="str">
            <v>18.35.02.02</v>
          </cell>
          <cell r="C960" t="str">
            <v>Curva 90º, Ferro Galvanizado, DN 3/4", para Eletroduto, com Luva</v>
          </cell>
          <cell r="D960" t="str">
            <v>cj</v>
          </cell>
          <cell r="E960">
            <v>6.24</v>
          </cell>
          <cell r="F960">
            <v>0</v>
          </cell>
          <cell r="G960">
            <v>0</v>
          </cell>
          <cell r="H960">
            <v>6.24</v>
          </cell>
          <cell r="I960">
            <v>7.27</v>
          </cell>
        </row>
        <row r="961">
          <cell r="B961" t="str">
            <v>18.35.02.03</v>
          </cell>
          <cell r="C961" t="str">
            <v>Curva 90º, Ferro Galvanizado, DN 1", para Eletroduto, com Luva</v>
          </cell>
          <cell r="D961" t="str">
            <v>cj</v>
          </cell>
          <cell r="E961">
            <v>8.15</v>
          </cell>
          <cell r="F961">
            <v>0</v>
          </cell>
          <cell r="G961">
            <v>0</v>
          </cell>
          <cell r="H961">
            <v>8.15</v>
          </cell>
          <cell r="I961">
            <v>9.49</v>
          </cell>
        </row>
        <row r="962">
          <cell r="B962" t="str">
            <v>18.35.02.04</v>
          </cell>
          <cell r="C962" t="str">
            <v>Curva 90º, Ferro Galvanizado, DN 1 1/4", para Eletroduto, com Luva</v>
          </cell>
          <cell r="D962" t="str">
            <v>cj</v>
          </cell>
          <cell r="E962">
            <v>17.55</v>
          </cell>
          <cell r="F962">
            <v>0</v>
          </cell>
          <cell r="G962">
            <v>0</v>
          </cell>
          <cell r="H962">
            <v>17.55</v>
          </cell>
          <cell r="I962">
            <v>20.45</v>
          </cell>
        </row>
        <row r="963">
          <cell r="B963" t="str">
            <v>18.35.02.05</v>
          </cell>
          <cell r="C963" t="str">
            <v>Curva 90º, Ferro Galvanizado, DN 1 1/2", para Eletroduto, com Luva</v>
          </cell>
          <cell r="D963" t="str">
            <v>cj</v>
          </cell>
          <cell r="E963">
            <v>22.21</v>
          </cell>
          <cell r="F963">
            <v>0</v>
          </cell>
          <cell r="G963">
            <v>0</v>
          </cell>
          <cell r="H963">
            <v>22.21</v>
          </cell>
          <cell r="I963">
            <v>25.87</v>
          </cell>
        </row>
        <row r="964">
          <cell r="B964" t="str">
            <v>18.35.02.06</v>
          </cell>
          <cell r="C964" t="str">
            <v>Curva 90º, Ferro Galvanizado, DN 2", para Eletroduto, com Luva</v>
          </cell>
          <cell r="D964" t="str">
            <v>cj</v>
          </cell>
          <cell r="E964">
            <v>32.229999999999997</v>
          </cell>
          <cell r="F964">
            <v>0</v>
          </cell>
          <cell r="G964">
            <v>0</v>
          </cell>
          <cell r="H964">
            <v>32.229999999999997</v>
          </cell>
          <cell r="I964">
            <v>37.549999999999997</v>
          </cell>
        </row>
        <row r="965">
          <cell r="B965" t="str">
            <v>18.35.02.07</v>
          </cell>
          <cell r="C965" t="str">
            <v>Curva 90º, Ferro Galvanizado, DN 2 1/2", para Eletroduto, com Luva</v>
          </cell>
          <cell r="D965" t="str">
            <v>cj</v>
          </cell>
          <cell r="E965">
            <v>74</v>
          </cell>
          <cell r="F965">
            <v>0</v>
          </cell>
          <cell r="G965">
            <v>0</v>
          </cell>
          <cell r="H965">
            <v>74</v>
          </cell>
          <cell r="I965">
            <v>86.21</v>
          </cell>
        </row>
        <row r="966">
          <cell r="B966" t="str">
            <v>18.35.02.08</v>
          </cell>
          <cell r="C966" t="str">
            <v>Curva 90º, Ferro Galvanizado, DN 3", para Eletroduto, com Luva</v>
          </cell>
          <cell r="D966" t="str">
            <v>cj</v>
          </cell>
          <cell r="E966">
            <v>99.32</v>
          </cell>
          <cell r="F966">
            <v>0</v>
          </cell>
          <cell r="G966">
            <v>0</v>
          </cell>
          <cell r="H966">
            <v>99.32</v>
          </cell>
          <cell r="I966">
            <v>115.71</v>
          </cell>
        </row>
        <row r="967">
          <cell r="B967" t="str">
            <v>18.35.02.09</v>
          </cell>
          <cell r="C967" t="str">
            <v>Curva 90º, Ferro Galvanizado, DN 4", para Eletroduto, com Luva</v>
          </cell>
          <cell r="D967" t="str">
            <v>cj</v>
          </cell>
          <cell r="E967">
            <v>166.59</v>
          </cell>
          <cell r="F967">
            <v>0</v>
          </cell>
          <cell r="G967">
            <v>0</v>
          </cell>
          <cell r="H967">
            <v>166.59</v>
          </cell>
          <cell r="I967">
            <v>194.08</v>
          </cell>
        </row>
        <row r="968">
          <cell r="B968" t="str">
            <v>18.35.02.10</v>
          </cell>
          <cell r="C968" t="str">
            <v>Curva 90º, PVC, DN 1/2", para Eletroduto Roscável, com Luva</v>
          </cell>
          <cell r="D968" t="str">
            <v>cj</v>
          </cell>
          <cell r="E968">
            <v>2.48</v>
          </cell>
          <cell r="F968">
            <v>0</v>
          </cell>
          <cell r="G968">
            <v>0</v>
          </cell>
          <cell r="H968">
            <v>2.48</v>
          </cell>
          <cell r="I968">
            <v>2.89</v>
          </cell>
        </row>
        <row r="969">
          <cell r="B969" t="str">
            <v>18.35.02.11</v>
          </cell>
          <cell r="C969" t="str">
            <v>Curva 90º, PVC, DN 3/4", para Eletroduto Roscável, com Luva</v>
          </cell>
          <cell r="D969" t="str">
            <v>cj</v>
          </cell>
          <cell r="E969">
            <v>2.75</v>
          </cell>
          <cell r="F969">
            <v>0</v>
          </cell>
          <cell r="G969">
            <v>0</v>
          </cell>
          <cell r="H969">
            <v>2.75</v>
          </cell>
          <cell r="I969">
            <v>3.2</v>
          </cell>
        </row>
        <row r="970">
          <cell r="B970" t="str">
            <v>18.35.02.12</v>
          </cell>
          <cell r="C970" t="str">
            <v>Curva 90º, PVC, DN 1", para Eletroduto Roscável, com Luva</v>
          </cell>
          <cell r="D970" t="str">
            <v>cj</v>
          </cell>
          <cell r="E970">
            <v>4.07</v>
          </cell>
          <cell r="F970">
            <v>0</v>
          </cell>
          <cell r="G970">
            <v>0</v>
          </cell>
          <cell r="H970">
            <v>4.07</v>
          </cell>
          <cell r="I970">
            <v>4.74</v>
          </cell>
        </row>
        <row r="971">
          <cell r="B971" t="str">
            <v>18.35.02.13</v>
          </cell>
          <cell r="C971" t="str">
            <v>Curva 90º, PVC, DN 1 1/4", para Eletroduto Roscável, com Luva</v>
          </cell>
          <cell r="D971" t="str">
            <v>cj</v>
          </cell>
          <cell r="E971">
            <v>5.0999999999999996</v>
          </cell>
          <cell r="F971">
            <v>0</v>
          </cell>
          <cell r="G971">
            <v>0</v>
          </cell>
          <cell r="H971">
            <v>5.0999999999999996</v>
          </cell>
          <cell r="I971">
            <v>5.94</v>
          </cell>
        </row>
        <row r="972">
          <cell r="B972" t="str">
            <v>18.35.02.14</v>
          </cell>
          <cell r="C972" t="str">
            <v>Curva 90º, PVC, DN 1 1/2", para Eletroduto Roscável, com Luva</v>
          </cell>
          <cell r="D972" t="str">
            <v>cj</v>
          </cell>
          <cell r="E972">
            <v>6.46</v>
          </cell>
          <cell r="F972">
            <v>0</v>
          </cell>
          <cell r="G972">
            <v>0</v>
          </cell>
          <cell r="H972">
            <v>6.46</v>
          </cell>
          <cell r="I972">
            <v>7.53</v>
          </cell>
        </row>
        <row r="973">
          <cell r="B973" t="str">
            <v>18.35.02.15</v>
          </cell>
          <cell r="C973" t="str">
            <v>Curva 90º, PVC, DN 2", para Eletroduto Roscável, com Luva</v>
          </cell>
          <cell r="D973" t="str">
            <v>cj</v>
          </cell>
          <cell r="E973">
            <v>10.07</v>
          </cell>
          <cell r="F973">
            <v>0</v>
          </cell>
          <cell r="G973">
            <v>0</v>
          </cell>
          <cell r="H973">
            <v>10.07</v>
          </cell>
          <cell r="I973">
            <v>11.73</v>
          </cell>
        </row>
        <row r="974">
          <cell r="B974" t="str">
            <v>18.35.02.16</v>
          </cell>
          <cell r="C974" t="str">
            <v>Curva 90º, PVC, DN 2 1/2", para Eletroduto Roscável, com Luva</v>
          </cell>
          <cell r="D974" t="str">
            <v>cj</v>
          </cell>
          <cell r="E974">
            <v>24.52</v>
          </cell>
          <cell r="F974">
            <v>0</v>
          </cell>
          <cell r="G974">
            <v>0</v>
          </cell>
          <cell r="H974">
            <v>24.52</v>
          </cell>
          <cell r="I974">
            <v>28.57</v>
          </cell>
        </row>
        <row r="975">
          <cell r="B975" t="str">
            <v>18.35.02.17</v>
          </cell>
          <cell r="C975" t="str">
            <v>Curva 90º, PVC, DN 3", para Eletroduto Roscável, com Luva</v>
          </cell>
          <cell r="D975" t="str">
            <v>cj</v>
          </cell>
          <cell r="E975">
            <v>27.29</v>
          </cell>
          <cell r="F975">
            <v>0</v>
          </cell>
          <cell r="G975">
            <v>0</v>
          </cell>
          <cell r="H975">
            <v>27.29</v>
          </cell>
          <cell r="I975">
            <v>31.79</v>
          </cell>
        </row>
        <row r="976">
          <cell r="B976" t="str">
            <v>18.35.02.18</v>
          </cell>
          <cell r="C976" t="str">
            <v>Curva 90º, PVC, DN 4", para Eletroduto Roscável, com Luva</v>
          </cell>
          <cell r="D976" t="str">
            <v>cj</v>
          </cell>
          <cell r="E976">
            <v>52.11</v>
          </cell>
          <cell r="F976">
            <v>0</v>
          </cell>
          <cell r="G976">
            <v>0</v>
          </cell>
          <cell r="H976">
            <v>52.11</v>
          </cell>
          <cell r="I976">
            <v>60.71</v>
          </cell>
        </row>
        <row r="977">
          <cell r="B977" t="str">
            <v>18.35.03.01</v>
          </cell>
          <cell r="C977" t="str">
            <v>Eletroduto, PVC, Roscável, 3 metros, DN 1/2" com Luva</v>
          </cell>
          <cell r="D977" t="str">
            <v>cj</v>
          </cell>
          <cell r="E977">
            <v>7.19</v>
          </cell>
          <cell r="F977">
            <v>0</v>
          </cell>
          <cell r="G977">
            <v>0</v>
          </cell>
          <cell r="H977">
            <v>7.19</v>
          </cell>
          <cell r="I977">
            <v>8.3800000000000008</v>
          </cell>
        </row>
        <row r="978">
          <cell r="B978" t="str">
            <v>18.35.03.02</v>
          </cell>
          <cell r="C978" t="str">
            <v>Eletroduto, PVC, Roscável, 3 metros, DN 3/4" com Luva</v>
          </cell>
          <cell r="D978" t="str">
            <v>cj</v>
          </cell>
          <cell r="E978">
            <v>9.08</v>
          </cell>
          <cell r="F978">
            <v>0</v>
          </cell>
          <cell r="G978">
            <v>0</v>
          </cell>
          <cell r="H978">
            <v>9.08</v>
          </cell>
          <cell r="I978">
            <v>10.58</v>
          </cell>
        </row>
        <row r="979">
          <cell r="B979" t="str">
            <v>18.35.03.03</v>
          </cell>
          <cell r="C979" t="str">
            <v>Eletroduto, PVC, Roscável, 3 metros, DN 1" com Luva</v>
          </cell>
          <cell r="D979" t="str">
            <v>cj</v>
          </cell>
          <cell r="E979">
            <v>14.06</v>
          </cell>
          <cell r="F979">
            <v>0</v>
          </cell>
          <cell r="G979">
            <v>0</v>
          </cell>
          <cell r="H979">
            <v>14.06</v>
          </cell>
          <cell r="I979">
            <v>16.38</v>
          </cell>
        </row>
        <row r="980">
          <cell r="B980" t="str">
            <v>18.35.03.04</v>
          </cell>
          <cell r="C980" t="str">
            <v>Eletroduto, PVC, Roscável, 3 metros, DN 1 1/4" com Luva</v>
          </cell>
          <cell r="D980" t="str">
            <v>cj</v>
          </cell>
          <cell r="E980">
            <v>18.97</v>
          </cell>
          <cell r="F980">
            <v>0</v>
          </cell>
          <cell r="G980">
            <v>0</v>
          </cell>
          <cell r="H980">
            <v>18.97</v>
          </cell>
          <cell r="I980">
            <v>22.1</v>
          </cell>
        </row>
        <row r="981">
          <cell r="B981" t="str">
            <v>18.35.03.05</v>
          </cell>
          <cell r="C981" t="str">
            <v>Eletroduto, PVC, Roscável, 3 metros, DN 1 1/2" com Luva</v>
          </cell>
          <cell r="D981" t="str">
            <v>cj</v>
          </cell>
          <cell r="E981">
            <v>21.35</v>
          </cell>
          <cell r="F981">
            <v>0</v>
          </cell>
          <cell r="G981">
            <v>0</v>
          </cell>
          <cell r="H981">
            <v>21.35</v>
          </cell>
          <cell r="I981">
            <v>24.87</v>
          </cell>
        </row>
        <row r="982">
          <cell r="B982" t="str">
            <v>18.35.03.06</v>
          </cell>
          <cell r="C982" t="str">
            <v>Eletroduto, PVC, Roscável, 3 metros, DN 2" com Luva</v>
          </cell>
          <cell r="D982" t="str">
            <v>cj</v>
          </cell>
          <cell r="E982">
            <v>34.44</v>
          </cell>
          <cell r="F982">
            <v>0</v>
          </cell>
          <cell r="G982">
            <v>0</v>
          </cell>
          <cell r="H982">
            <v>34.44</v>
          </cell>
          <cell r="I982">
            <v>40.119999999999997</v>
          </cell>
        </row>
        <row r="983">
          <cell r="B983" t="str">
            <v>18.35.03.07</v>
          </cell>
          <cell r="C983" t="str">
            <v>Eletroduto, PVC, Roscável, 3 metros, DN 2 1/2" com Luva</v>
          </cell>
          <cell r="D983" t="str">
            <v>cj</v>
          </cell>
          <cell r="E983">
            <v>53</v>
          </cell>
          <cell r="F983">
            <v>0</v>
          </cell>
          <cell r="G983">
            <v>0</v>
          </cell>
          <cell r="H983">
            <v>53</v>
          </cell>
          <cell r="I983">
            <v>61.75</v>
          </cell>
        </row>
        <row r="984">
          <cell r="B984" t="str">
            <v>18.35.03.08</v>
          </cell>
          <cell r="C984" t="str">
            <v>Eletroduto, PVC, Roscável, 3 metros, DN 3" com Luva</v>
          </cell>
          <cell r="D984" t="str">
            <v>cj</v>
          </cell>
          <cell r="E984">
            <v>67.180000000000007</v>
          </cell>
          <cell r="F984">
            <v>0</v>
          </cell>
          <cell r="G984">
            <v>0</v>
          </cell>
          <cell r="H984">
            <v>67.180000000000007</v>
          </cell>
          <cell r="I984">
            <v>78.260000000000005</v>
          </cell>
        </row>
        <row r="985">
          <cell r="B985" t="str">
            <v>18.35.03.09</v>
          </cell>
          <cell r="C985" t="str">
            <v>Eletroduto, PVC, Roscável, 3 metros, DN 4" com Luva</v>
          </cell>
          <cell r="D985" t="str">
            <v>cj</v>
          </cell>
          <cell r="E985">
            <v>107.8</v>
          </cell>
          <cell r="F985">
            <v>0</v>
          </cell>
          <cell r="G985">
            <v>0</v>
          </cell>
          <cell r="H985">
            <v>107.8</v>
          </cell>
          <cell r="I985">
            <v>125.59</v>
          </cell>
        </row>
        <row r="986">
          <cell r="B986" t="str">
            <v>18.35.03.10</v>
          </cell>
          <cell r="C986" t="str">
            <v>Eletroduto, Ferro Galvanizado ou Zincado, 3 metros, DN 1/2" com Luva</v>
          </cell>
          <cell r="D986" t="str">
            <v>cj</v>
          </cell>
          <cell r="E986">
            <v>22.66</v>
          </cell>
          <cell r="F986">
            <v>0</v>
          </cell>
          <cell r="G986">
            <v>0</v>
          </cell>
          <cell r="H986">
            <v>22.66</v>
          </cell>
          <cell r="I986">
            <v>26.4</v>
          </cell>
        </row>
        <row r="987">
          <cell r="B987" t="str">
            <v>18.35.03.11</v>
          </cell>
          <cell r="C987" t="str">
            <v>Eletroduto, Ferro Galvanizado ou Zincado, 3 metros, DN 3/4" com Luva</v>
          </cell>
          <cell r="D987" t="str">
            <v>cj</v>
          </cell>
          <cell r="E987">
            <v>29.55</v>
          </cell>
          <cell r="F987">
            <v>0</v>
          </cell>
          <cell r="G987">
            <v>0</v>
          </cell>
          <cell r="H987">
            <v>29.55</v>
          </cell>
          <cell r="I987">
            <v>34.43</v>
          </cell>
        </row>
        <row r="988">
          <cell r="B988" t="str">
            <v>18.35.03.12</v>
          </cell>
          <cell r="C988" t="str">
            <v>Eletroduto, Ferro Galvanizado ou Zincado, 3 metros, DN 1" com Luva</v>
          </cell>
          <cell r="D988" t="str">
            <v>cj</v>
          </cell>
          <cell r="E988">
            <v>37.96</v>
          </cell>
          <cell r="F988">
            <v>0</v>
          </cell>
          <cell r="G988">
            <v>0</v>
          </cell>
          <cell r="H988">
            <v>37.96</v>
          </cell>
          <cell r="I988">
            <v>44.22</v>
          </cell>
        </row>
        <row r="989">
          <cell r="B989" t="str">
            <v>18.35.03.13</v>
          </cell>
          <cell r="C989" t="str">
            <v>Eletroduto, Ferro Galvanizado ou Zincado, 3 metros, DN 1 1/4" com Luva</v>
          </cell>
          <cell r="D989" t="str">
            <v>cj</v>
          </cell>
          <cell r="E989">
            <v>72.73</v>
          </cell>
          <cell r="F989">
            <v>0</v>
          </cell>
          <cell r="G989">
            <v>0</v>
          </cell>
          <cell r="H989">
            <v>72.73</v>
          </cell>
          <cell r="I989">
            <v>84.73</v>
          </cell>
        </row>
        <row r="990">
          <cell r="B990" t="str">
            <v>18.35.03.14</v>
          </cell>
          <cell r="C990" t="str">
            <v>Eletroduto, Ferro Galvanizado ou Zincado, 3 metros, DN 1 1/2" com Luva</v>
          </cell>
          <cell r="D990" t="str">
            <v>cj</v>
          </cell>
          <cell r="E990">
            <v>75.42</v>
          </cell>
          <cell r="F990">
            <v>0</v>
          </cell>
          <cell r="G990">
            <v>0</v>
          </cell>
          <cell r="H990">
            <v>75.42</v>
          </cell>
          <cell r="I990">
            <v>87.86</v>
          </cell>
        </row>
        <row r="991">
          <cell r="B991" t="str">
            <v>18.35.03.15</v>
          </cell>
          <cell r="C991" t="str">
            <v>Eletroduto, Ferro Galvanizado ou Zincado, 3 metros, DN 2" com Luva</v>
          </cell>
          <cell r="D991" t="str">
            <v>cj</v>
          </cell>
          <cell r="E991">
            <v>97.92</v>
          </cell>
          <cell r="F991">
            <v>0</v>
          </cell>
          <cell r="G991">
            <v>0</v>
          </cell>
          <cell r="H991">
            <v>97.92</v>
          </cell>
          <cell r="I991">
            <v>114.08</v>
          </cell>
        </row>
        <row r="992">
          <cell r="B992" t="str">
            <v>18.35.03.16</v>
          </cell>
          <cell r="C992" t="str">
            <v>Eletroduto, Ferro Galvanizado ou Zincado, 3 metros, DN 2 1/2" com Luva</v>
          </cell>
          <cell r="D992" t="str">
            <v>cj</v>
          </cell>
          <cell r="E992">
            <v>165.06</v>
          </cell>
          <cell r="F992">
            <v>0</v>
          </cell>
          <cell r="G992">
            <v>0</v>
          </cell>
          <cell r="H992">
            <v>165.06</v>
          </cell>
          <cell r="I992">
            <v>192.29</v>
          </cell>
        </row>
        <row r="993">
          <cell r="B993" t="str">
            <v>18.35.03.17</v>
          </cell>
          <cell r="C993" t="str">
            <v>Eletroduto, Ferro Galvanizado ou Zincado, 3 metros, DN 3" com Luva</v>
          </cell>
          <cell r="D993" t="str">
            <v>cj</v>
          </cell>
          <cell r="E993">
            <v>197.36</v>
          </cell>
          <cell r="F993">
            <v>0</v>
          </cell>
          <cell r="G993">
            <v>0</v>
          </cell>
          <cell r="H993">
            <v>197.36</v>
          </cell>
          <cell r="I993">
            <v>229.92</v>
          </cell>
        </row>
        <row r="994">
          <cell r="B994" t="str">
            <v>18.35.03.18</v>
          </cell>
          <cell r="C994" t="str">
            <v>Eletroduto, Ferro Galvanizado ou Zincado, 3 metros, DN 4" com Luva</v>
          </cell>
          <cell r="D994" t="str">
            <v>cj</v>
          </cell>
          <cell r="E994">
            <v>296.68</v>
          </cell>
          <cell r="F994">
            <v>0</v>
          </cell>
          <cell r="G994">
            <v>0</v>
          </cell>
          <cell r="H994">
            <v>296.68</v>
          </cell>
          <cell r="I994">
            <v>345.63</v>
          </cell>
        </row>
        <row r="995">
          <cell r="B995" t="str">
            <v>18.35.03.19</v>
          </cell>
          <cell r="C995" t="str">
            <v>Eletroduto, Metálico, Flexível, Revestimento Externo PVC, DN 15, tipo Copex ou Equiv.</v>
          </cell>
          <cell r="D995" t="str">
            <v>m</v>
          </cell>
          <cell r="E995">
            <v>9.5</v>
          </cell>
          <cell r="F995">
            <v>0</v>
          </cell>
          <cell r="G995">
            <v>0</v>
          </cell>
          <cell r="H995">
            <v>9.5</v>
          </cell>
          <cell r="I995">
            <v>11.07</v>
          </cell>
        </row>
        <row r="996">
          <cell r="B996" t="str">
            <v>18.35.03.20</v>
          </cell>
          <cell r="C996" t="str">
            <v>Eletroduto, Metálico, Flexível, Revestimento Externo PVC, DN 25, tipo Copex ou Equiv.</v>
          </cell>
          <cell r="D996" t="str">
            <v>m</v>
          </cell>
          <cell r="E996">
            <v>10.29</v>
          </cell>
          <cell r="F996">
            <v>0</v>
          </cell>
          <cell r="G996">
            <v>0</v>
          </cell>
          <cell r="H996">
            <v>10.29</v>
          </cell>
          <cell r="I996">
            <v>11.99</v>
          </cell>
        </row>
        <row r="997">
          <cell r="B997" t="str">
            <v>18.35.03.21</v>
          </cell>
          <cell r="C997" t="str">
            <v>Eletroduto, Metálico, Flexível, Revestimento Externo PVC, DN 32, tipo Copex ou Equiv.</v>
          </cell>
          <cell r="D997" t="str">
            <v>m</v>
          </cell>
          <cell r="E997">
            <v>13.5</v>
          </cell>
          <cell r="F997">
            <v>0</v>
          </cell>
          <cell r="G997">
            <v>0</v>
          </cell>
          <cell r="H997">
            <v>13.5</v>
          </cell>
          <cell r="I997">
            <v>15.73</v>
          </cell>
        </row>
        <row r="998">
          <cell r="B998" t="str">
            <v>18.35.03.22</v>
          </cell>
          <cell r="C998" t="str">
            <v>Eletroduto, Metálico, Flexível, Revestimento Externo PVC, DN 40, tipo Copex ou Equiv.</v>
          </cell>
          <cell r="D998" t="str">
            <v>m</v>
          </cell>
          <cell r="E998">
            <v>20.37</v>
          </cell>
          <cell r="F998">
            <v>0</v>
          </cell>
          <cell r="G998">
            <v>0</v>
          </cell>
          <cell r="H998">
            <v>20.37</v>
          </cell>
          <cell r="I998">
            <v>23.73</v>
          </cell>
        </row>
        <row r="999">
          <cell r="B999" t="str">
            <v>18.35.03.23</v>
          </cell>
          <cell r="C999" t="str">
            <v>Eletroduto, Metálico, Flexível, Revestimento Externo PVC, DN 50, tipo Copex ou Equiv.</v>
          </cell>
          <cell r="D999" t="str">
            <v>m</v>
          </cell>
          <cell r="E999">
            <v>26.22</v>
          </cell>
          <cell r="F999">
            <v>0</v>
          </cell>
          <cell r="G999">
            <v>0</v>
          </cell>
          <cell r="H999">
            <v>26.22</v>
          </cell>
          <cell r="I999">
            <v>30.55</v>
          </cell>
        </row>
        <row r="1000">
          <cell r="B1000" t="str">
            <v>18.35.03.24</v>
          </cell>
          <cell r="C1000" t="str">
            <v>Eletroduto, Metálico, Flexível, Revestimento Externo PVC, DN 60, tipo Copex ou Equiv.</v>
          </cell>
          <cell r="D1000" t="str">
            <v>m</v>
          </cell>
          <cell r="E1000">
            <v>34.93</v>
          </cell>
          <cell r="F1000">
            <v>0</v>
          </cell>
          <cell r="G1000">
            <v>0</v>
          </cell>
          <cell r="H1000">
            <v>34.93</v>
          </cell>
          <cell r="I1000">
            <v>40.69</v>
          </cell>
        </row>
        <row r="1001">
          <cell r="B1001" t="str">
            <v>18.35.03.25</v>
          </cell>
          <cell r="C1001" t="str">
            <v>Eletroduto, Metálico, Flexível, Revestimento Externo PVC, DN 75, tipo Copex ou Equiv.</v>
          </cell>
          <cell r="D1001" t="str">
            <v>m</v>
          </cell>
          <cell r="E1001">
            <v>54.43</v>
          </cell>
          <cell r="F1001">
            <v>0</v>
          </cell>
          <cell r="G1001">
            <v>0</v>
          </cell>
          <cell r="H1001">
            <v>54.43</v>
          </cell>
          <cell r="I1001">
            <v>63.41</v>
          </cell>
        </row>
        <row r="1002">
          <cell r="B1002" t="str">
            <v>18.35.03.26</v>
          </cell>
          <cell r="C1002" t="str">
            <v>Eletroduto, Metálico, Flexível, sem revestimento, DN 1/2"</v>
          </cell>
          <cell r="D1002" t="str">
            <v>m</v>
          </cell>
          <cell r="E1002">
            <v>6.55</v>
          </cell>
          <cell r="F1002">
            <v>0</v>
          </cell>
          <cell r="G1002">
            <v>0</v>
          </cell>
          <cell r="H1002">
            <v>6.55</v>
          </cell>
          <cell r="I1002">
            <v>7.63</v>
          </cell>
        </row>
        <row r="1003">
          <cell r="B1003" t="str">
            <v>18.35.03.27</v>
          </cell>
          <cell r="C1003" t="str">
            <v>Eletroduto, Metálico, Flexível, sem revestimento, DN 1"</v>
          </cell>
          <cell r="D1003" t="str">
            <v>m</v>
          </cell>
          <cell r="E1003">
            <v>11.64</v>
          </cell>
          <cell r="F1003">
            <v>0</v>
          </cell>
          <cell r="G1003">
            <v>0</v>
          </cell>
          <cell r="H1003">
            <v>11.64</v>
          </cell>
          <cell r="I1003">
            <v>13.56</v>
          </cell>
        </row>
        <row r="1004">
          <cell r="B1004" t="str">
            <v>18.35.03.28</v>
          </cell>
          <cell r="C1004" t="str">
            <v>Eletroduto, Metálico, Flexível, sem revestimento, DN 1 1/2"</v>
          </cell>
          <cell r="D1004" t="str">
            <v>m</v>
          </cell>
          <cell r="E1004">
            <v>21.99</v>
          </cell>
          <cell r="F1004">
            <v>0</v>
          </cell>
          <cell r="G1004">
            <v>0</v>
          </cell>
          <cell r="H1004">
            <v>21.99</v>
          </cell>
          <cell r="I1004">
            <v>25.62</v>
          </cell>
        </row>
        <row r="1005">
          <cell r="B1005" t="str">
            <v>18.35.03.29</v>
          </cell>
          <cell r="C1005" t="str">
            <v>Eletroduto, Metálico, Flexível, sem revestimento, DN 1 1/4"</v>
          </cell>
          <cell r="D1005" t="str">
            <v>m</v>
          </cell>
          <cell r="E1005">
            <v>18.68</v>
          </cell>
          <cell r="F1005">
            <v>0</v>
          </cell>
          <cell r="G1005">
            <v>0</v>
          </cell>
          <cell r="H1005">
            <v>18.68</v>
          </cell>
          <cell r="I1005">
            <v>21.76</v>
          </cell>
        </row>
        <row r="1006">
          <cell r="B1006" t="str">
            <v>18.35.03.30</v>
          </cell>
          <cell r="C1006" t="str">
            <v>Eletroduto, Metálico, Flexível, sem revestimento, DN 2"</v>
          </cell>
          <cell r="D1006" t="str">
            <v>m</v>
          </cell>
          <cell r="E1006">
            <v>29.64</v>
          </cell>
          <cell r="F1006">
            <v>0</v>
          </cell>
          <cell r="G1006">
            <v>0</v>
          </cell>
          <cell r="H1006">
            <v>29.64</v>
          </cell>
          <cell r="I1006">
            <v>34.53</v>
          </cell>
        </row>
        <row r="1007">
          <cell r="B1007" t="str">
            <v>18.35.03.31</v>
          </cell>
          <cell r="C1007" t="str">
            <v>Eletroduto, Metálico, Flexível, sem revestimento, DN 2 1/2"</v>
          </cell>
          <cell r="D1007" t="str">
            <v>m</v>
          </cell>
          <cell r="E1007">
            <v>48.54</v>
          </cell>
          <cell r="F1007">
            <v>0</v>
          </cell>
          <cell r="G1007">
            <v>0</v>
          </cell>
          <cell r="H1007">
            <v>48.54</v>
          </cell>
          <cell r="I1007">
            <v>56.55</v>
          </cell>
        </row>
        <row r="1008">
          <cell r="B1008" t="str">
            <v>18.35.03.32</v>
          </cell>
          <cell r="C1008" t="str">
            <v>Eletroduto, Metálico, Flexível, sem revestimento, DN 3"</v>
          </cell>
          <cell r="D1008" t="str">
            <v>m</v>
          </cell>
          <cell r="E1008">
            <v>54.66</v>
          </cell>
          <cell r="F1008">
            <v>0</v>
          </cell>
          <cell r="G1008">
            <v>0</v>
          </cell>
          <cell r="H1008">
            <v>54.66</v>
          </cell>
          <cell r="I1008">
            <v>63.68</v>
          </cell>
        </row>
        <row r="1009">
          <cell r="B1009" t="str">
            <v>18.35.03.33</v>
          </cell>
          <cell r="C1009" t="str">
            <v>Eletroduto, PVC, Flexível, corrugado, DN 16mm, tipo Tigreflex ou Equiv.</v>
          </cell>
          <cell r="D1009" t="str">
            <v>m</v>
          </cell>
          <cell r="E1009">
            <v>1.1200000000000001</v>
          </cell>
          <cell r="F1009">
            <v>0</v>
          </cell>
          <cell r="G1009">
            <v>0</v>
          </cell>
          <cell r="H1009">
            <v>1.1200000000000001</v>
          </cell>
          <cell r="I1009">
            <v>1.3</v>
          </cell>
        </row>
        <row r="1010">
          <cell r="B1010" t="str">
            <v>18.35.03.34</v>
          </cell>
          <cell r="C1010" t="str">
            <v>Eletroduto, PVC, Flexível, corrugado, DN 20mm, tipo Tigreflex ou Equiv.</v>
          </cell>
          <cell r="D1010" t="str">
            <v>m</v>
          </cell>
          <cell r="E1010">
            <v>1.33</v>
          </cell>
          <cell r="F1010">
            <v>0</v>
          </cell>
          <cell r="G1010">
            <v>0</v>
          </cell>
          <cell r="H1010">
            <v>1.33</v>
          </cell>
          <cell r="I1010">
            <v>1.55</v>
          </cell>
        </row>
        <row r="1011">
          <cell r="B1011" t="str">
            <v>18.35.03.35</v>
          </cell>
          <cell r="C1011" t="str">
            <v>Eletroduto, PVC, Flexível, corrugado, DN 25mm, tipo Tigreflex ou Equiv.</v>
          </cell>
          <cell r="D1011" t="str">
            <v>m</v>
          </cell>
          <cell r="E1011">
            <v>1.44</v>
          </cell>
          <cell r="F1011">
            <v>0</v>
          </cell>
          <cell r="G1011">
            <v>0</v>
          </cell>
          <cell r="H1011">
            <v>1.44</v>
          </cell>
          <cell r="I1011">
            <v>1.68</v>
          </cell>
        </row>
        <row r="1012">
          <cell r="B1012" t="str">
            <v>18.35.03.36</v>
          </cell>
          <cell r="C1012" t="str">
            <v>Eletroduto, PVC, Flexível, corrugado, DN 32mm, tipo Tigreflex ou Equiv.</v>
          </cell>
          <cell r="D1012" t="str">
            <v>m</v>
          </cell>
          <cell r="E1012">
            <v>2.4700000000000002</v>
          </cell>
          <cell r="F1012">
            <v>0</v>
          </cell>
          <cell r="G1012">
            <v>0</v>
          </cell>
          <cell r="H1012">
            <v>2.4700000000000002</v>
          </cell>
          <cell r="I1012">
            <v>2.88</v>
          </cell>
        </row>
        <row r="1013">
          <cell r="B1013" t="str">
            <v>18.35.04.01</v>
          </cell>
          <cell r="C1013" t="str">
            <v>Abraçadeira Metálica para Eletroduto, Tipo D, 1/2", com parafuso de fixação</v>
          </cell>
          <cell r="D1013" t="str">
            <v>cj</v>
          </cell>
          <cell r="E1013">
            <v>0.54</v>
          </cell>
          <cell r="F1013">
            <v>0</v>
          </cell>
          <cell r="G1013">
            <v>0</v>
          </cell>
          <cell r="H1013">
            <v>0.54</v>
          </cell>
          <cell r="I1013">
            <v>0.63</v>
          </cell>
        </row>
        <row r="1014">
          <cell r="B1014" t="str">
            <v>18.35.04.02</v>
          </cell>
          <cell r="C1014" t="str">
            <v>Abraçadeira Metálica para Eletroduto, Tipo D, 3/4", com parafuso de fixação</v>
          </cell>
          <cell r="D1014" t="str">
            <v>cj</v>
          </cell>
          <cell r="E1014">
            <v>0.56000000000000005</v>
          </cell>
          <cell r="F1014">
            <v>0</v>
          </cell>
          <cell r="G1014">
            <v>0</v>
          </cell>
          <cell r="H1014">
            <v>0.56000000000000005</v>
          </cell>
          <cell r="I1014">
            <v>0.65</v>
          </cell>
        </row>
        <row r="1015">
          <cell r="B1015" t="str">
            <v>18.35.04.03</v>
          </cell>
          <cell r="C1015" t="str">
            <v>Abraçadeira Metálica para Eletroduto, Tipo D, 1", com parafuso de fixação</v>
          </cell>
          <cell r="D1015" t="str">
            <v>cj</v>
          </cell>
          <cell r="E1015">
            <v>0.65</v>
          </cell>
          <cell r="F1015">
            <v>0</v>
          </cell>
          <cell r="G1015">
            <v>0</v>
          </cell>
          <cell r="H1015">
            <v>0.65</v>
          </cell>
          <cell r="I1015">
            <v>0.76</v>
          </cell>
        </row>
        <row r="1016">
          <cell r="B1016" t="str">
            <v>18.35.04.04</v>
          </cell>
          <cell r="C1016" t="str">
            <v>Abraçadeira Metálica para Eletroduto, Tipo D, 1 1/4", com parafuso de fixação</v>
          </cell>
          <cell r="D1016" t="str">
            <v>cj</v>
          </cell>
          <cell r="E1016">
            <v>1.07</v>
          </cell>
          <cell r="F1016">
            <v>0</v>
          </cell>
          <cell r="G1016">
            <v>0</v>
          </cell>
          <cell r="H1016">
            <v>1.07</v>
          </cell>
          <cell r="I1016">
            <v>1.25</v>
          </cell>
        </row>
        <row r="1017">
          <cell r="B1017" t="str">
            <v>18.35.04.05</v>
          </cell>
          <cell r="C1017" t="str">
            <v>Abraçadeira Metálica para Eletroduto, Tipo D, 1 1/2", com parafuso de fixação</v>
          </cell>
          <cell r="D1017" t="str">
            <v>cj</v>
          </cell>
          <cell r="E1017">
            <v>1.1200000000000001</v>
          </cell>
          <cell r="F1017">
            <v>0</v>
          </cell>
          <cell r="G1017">
            <v>0</v>
          </cell>
          <cell r="H1017">
            <v>1.1200000000000001</v>
          </cell>
          <cell r="I1017">
            <v>1.3</v>
          </cell>
        </row>
        <row r="1018">
          <cell r="B1018" t="str">
            <v>18.35.04.06</v>
          </cell>
          <cell r="C1018" t="str">
            <v>Abraçadeira Metálica para Eletroduto, Tipo D, 2", com parafuso de fixação</v>
          </cell>
          <cell r="D1018" t="str">
            <v>cj</v>
          </cell>
          <cell r="E1018">
            <v>1.24</v>
          </cell>
          <cell r="F1018">
            <v>0</v>
          </cell>
          <cell r="G1018">
            <v>0</v>
          </cell>
          <cell r="H1018">
            <v>1.24</v>
          </cell>
          <cell r="I1018">
            <v>1.44</v>
          </cell>
        </row>
        <row r="1019">
          <cell r="B1019" t="str">
            <v>18.35.04.07</v>
          </cell>
          <cell r="C1019" t="str">
            <v>Abraçadeira Metálica para Eletroduto, Tipo D, 2 1/2", com parafuso de fixação</v>
          </cell>
          <cell r="D1019" t="str">
            <v>cj</v>
          </cell>
          <cell r="E1019">
            <v>1.6</v>
          </cell>
          <cell r="F1019">
            <v>0</v>
          </cell>
          <cell r="G1019">
            <v>0</v>
          </cell>
          <cell r="H1019">
            <v>1.6</v>
          </cell>
          <cell r="I1019">
            <v>1.86</v>
          </cell>
        </row>
        <row r="1020">
          <cell r="B1020" t="str">
            <v>18.35.04.08</v>
          </cell>
          <cell r="C1020" t="str">
            <v>Abraçadeira Metálica para Eletroduto, Tipo D, 3", com parafuso de fixação</v>
          </cell>
          <cell r="D1020" t="str">
            <v>cj</v>
          </cell>
          <cell r="E1020">
            <v>1.78</v>
          </cell>
          <cell r="F1020">
            <v>0</v>
          </cell>
          <cell r="G1020">
            <v>0</v>
          </cell>
          <cell r="H1020">
            <v>1.78</v>
          </cell>
          <cell r="I1020">
            <v>2.0699999999999998</v>
          </cell>
        </row>
        <row r="1021">
          <cell r="B1021" t="str">
            <v>18.35.04.09</v>
          </cell>
          <cell r="C1021" t="str">
            <v>Abraçadeira Metálica para Eletroduto, Tipo D, 4", com parafuso de fixação</v>
          </cell>
          <cell r="D1021" t="str">
            <v>cj</v>
          </cell>
          <cell r="E1021">
            <v>2.2999999999999998</v>
          </cell>
          <cell r="F1021">
            <v>0</v>
          </cell>
          <cell r="G1021">
            <v>0</v>
          </cell>
          <cell r="H1021">
            <v>2.2999999999999998</v>
          </cell>
          <cell r="I1021">
            <v>2.68</v>
          </cell>
        </row>
        <row r="1022">
          <cell r="B1022" t="str">
            <v>18.35.04.10</v>
          </cell>
          <cell r="C1022" t="str">
            <v>Abraçadeira de Nylon para Amarração de Cabos, comprimento = 100mm</v>
          </cell>
          <cell r="D1022" t="str">
            <v>pç</v>
          </cell>
          <cell r="E1022">
            <v>0.04</v>
          </cell>
          <cell r="F1022">
            <v>0</v>
          </cell>
          <cell r="G1022">
            <v>0</v>
          </cell>
          <cell r="H1022">
            <v>0.04</v>
          </cell>
          <cell r="I1022">
            <v>0.05</v>
          </cell>
        </row>
        <row r="1023">
          <cell r="B1023" t="str">
            <v>18.35.04.11</v>
          </cell>
          <cell r="C1023" t="str">
            <v>Abraçadeira de Nylon para Amarração de Cabos, comprimento = 158mm</v>
          </cell>
          <cell r="D1023" t="str">
            <v>pç</v>
          </cell>
          <cell r="E1023">
            <v>0.1</v>
          </cell>
          <cell r="F1023">
            <v>0</v>
          </cell>
          <cell r="G1023">
            <v>0</v>
          </cell>
          <cell r="H1023">
            <v>0.1</v>
          </cell>
          <cell r="I1023">
            <v>0.12</v>
          </cell>
        </row>
        <row r="1024">
          <cell r="B1024" t="str">
            <v>18.35.04.12</v>
          </cell>
          <cell r="C1024" t="str">
            <v>Abraçadeira de Nylon para Amarração de Cabos, comprimento = 200mm</v>
          </cell>
          <cell r="D1024" t="str">
            <v>pç</v>
          </cell>
          <cell r="E1024">
            <v>0.13</v>
          </cell>
          <cell r="F1024">
            <v>0</v>
          </cell>
          <cell r="G1024">
            <v>0</v>
          </cell>
          <cell r="H1024">
            <v>0.13</v>
          </cell>
          <cell r="I1024">
            <v>0.15</v>
          </cell>
        </row>
        <row r="1025">
          <cell r="B1025" t="str">
            <v>18.35.04.13</v>
          </cell>
          <cell r="C1025" t="str">
            <v>Abraçadeira de Nylon para Amarração de Cabos, comprimento = 232mm</v>
          </cell>
          <cell r="D1025" t="str">
            <v>pç</v>
          </cell>
          <cell r="E1025">
            <v>0.66</v>
          </cell>
          <cell r="F1025">
            <v>0</v>
          </cell>
          <cell r="G1025">
            <v>0</v>
          </cell>
          <cell r="H1025">
            <v>0.66</v>
          </cell>
          <cell r="I1025">
            <v>0.77</v>
          </cell>
        </row>
        <row r="1026">
          <cell r="B1026" t="str">
            <v>18.35.04.14</v>
          </cell>
          <cell r="C1026" t="str">
            <v>Abraçadeira de Nylon para Amarração de Cabos, comprimento = 390mm</v>
          </cell>
          <cell r="D1026" t="str">
            <v>pç</v>
          </cell>
          <cell r="E1026">
            <v>0.64</v>
          </cell>
          <cell r="F1026">
            <v>0</v>
          </cell>
          <cell r="G1026">
            <v>0</v>
          </cell>
          <cell r="H1026">
            <v>0.64</v>
          </cell>
          <cell r="I1026">
            <v>0.75</v>
          </cell>
        </row>
        <row r="1027">
          <cell r="B1027" t="str">
            <v>18.35.05.01</v>
          </cell>
          <cell r="C1027" t="str">
            <v>Disjuntor termomagnético, tipo DIN, monofásico, de 6 A a 32 A</v>
          </cell>
          <cell r="D1027" t="str">
            <v>pç</v>
          </cell>
          <cell r="E1027">
            <v>8.31</v>
          </cell>
          <cell r="F1027">
            <v>0</v>
          </cell>
          <cell r="G1027">
            <v>0</v>
          </cell>
          <cell r="H1027">
            <v>8.31</v>
          </cell>
          <cell r="I1027">
            <v>9.68</v>
          </cell>
        </row>
        <row r="1028">
          <cell r="B1028" t="str">
            <v>18.35.05.02</v>
          </cell>
          <cell r="C1028" t="str">
            <v>Disjuntor termomagnético, tipo DIN, monofásico, de 40 A a 32 A</v>
          </cell>
          <cell r="D1028" t="str">
            <v>pç</v>
          </cell>
          <cell r="E1028">
            <v>12.33</v>
          </cell>
          <cell r="F1028">
            <v>0</v>
          </cell>
          <cell r="G1028">
            <v>0</v>
          </cell>
          <cell r="H1028">
            <v>12.33</v>
          </cell>
          <cell r="I1028">
            <v>14.36</v>
          </cell>
        </row>
        <row r="1029">
          <cell r="B1029" t="str">
            <v>18.35.05.03</v>
          </cell>
          <cell r="C1029" t="str">
            <v>Disjuntor termomagnético, tipo DIN, monofásico, de 63 A</v>
          </cell>
          <cell r="D1029" t="str">
            <v>pç</v>
          </cell>
          <cell r="E1029">
            <v>15.07</v>
          </cell>
          <cell r="F1029">
            <v>0</v>
          </cell>
          <cell r="G1029">
            <v>0</v>
          </cell>
          <cell r="H1029">
            <v>15.07</v>
          </cell>
          <cell r="I1029">
            <v>17.559999999999999</v>
          </cell>
        </row>
        <row r="1030">
          <cell r="B1030" t="str">
            <v>18.35.05.04</v>
          </cell>
          <cell r="C1030" t="str">
            <v>Disjuntor termomagnético, tipo DIN, bifásico, de 6 A a 32 A</v>
          </cell>
          <cell r="D1030" t="str">
            <v>pç</v>
          </cell>
          <cell r="E1030">
            <v>47.66</v>
          </cell>
          <cell r="F1030">
            <v>0</v>
          </cell>
          <cell r="G1030">
            <v>0</v>
          </cell>
          <cell r="H1030">
            <v>47.66</v>
          </cell>
          <cell r="I1030">
            <v>55.52</v>
          </cell>
        </row>
        <row r="1031">
          <cell r="B1031" t="str">
            <v>18.35.05.05</v>
          </cell>
          <cell r="C1031" t="str">
            <v>Disjuntor termomagnético, tipo DIN, bifásico, de 40 A a 50 A</v>
          </cell>
          <cell r="D1031" t="str">
            <v>pç</v>
          </cell>
          <cell r="E1031">
            <v>46.93</v>
          </cell>
          <cell r="F1031">
            <v>0</v>
          </cell>
          <cell r="G1031">
            <v>0</v>
          </cell>
          <cell r="H1031">
            <v>46.93</v>
          </cell>
          <cell r="I1031">
            <v>54.67</v>
          </cell>
        </row>
        <row r="1032">
          <cell r="B1032" t="str">
            <v>18.35.05.06</v>
          </cell>
          <cell r="C1032" t="str">
            <v>Disjuntor termomagnético, tipo DIN, bifásico, de 63 A</v>
          </cell>
          <cell r="D1032" t="str">
            <v>pç</v>
          </cell>
          <cell r="E1032">
            <v>67.23</v>
          </cell>
          <cell r="F1032">
            <v>0</v>
          </cell>
          <cell r="G1032">
            <v>0</v>
          </cell>
          <cell r="H1032">
            <v>67.23</v>
          </cell>
          <cell r="I1032">
            <v>78.319999999999993</v>
          </cell>
        </row>
        <row r="1033">
          <cell r="B1033" t="str">
            <v>18.35.05.07</v>
          </cell>
          <cell r="C1033" t="str">
            <v>Disjuntor termomagnético, tipo DIN, trifásico, de 10 A a 50 A</v>
          </cell>
          <cell r="D1033" t="str">
            <v>pç</v>
          </cell>
          <cell r="E1033">
            <v>58.4</v>
          </cell>
          <cell r="F1033">
            <v>0</v>
          </cell>
          <cell r="G1033">
            <v>0</v>
          </cell>
          <cell r="H1033">
            <v>58.4</v>
          </cell>
          <cell r="I1033">
            <v>68.040000000000006</v>
          </cell>
        </row>
        <row r="1034">
          <cell r="B1034" t="str">
            <v>18.35.05.08</v>
          </cell>
          <cell r="C1034" t="str">
            <v>Disjuntor termomagnético, tipo DIN, trifásico, de 63 A</v>
          </cell>
          <cell r="D1034" t="str">
            <v>pç</v>
          </cell>
          <cell r="E1034">
            <v>69.75</v>
          </cell>
          <cell r="F1034">
            <v>0</v>
          </cell>
          <cell r="G1034">
            <v>0</v>
          </cell>
          <cell r="H1034">
            <v>69.75</v>
          </cell>
          <cell r="I1034">
            <v>81.260000000000005</v>
          </cell>
        </row>
        <row r="1035">
          <cell r="B1035" t="str">
            <v>18.35.05.09</v>
          </cell>
          <cell r="C1035" t="str">
            <v>Disjuntor termomagnético, tipo NEMA, monofásico, de 10 A a 30 A</v>
          </cell>
          <cell r="D1035" t="str">
            <v>pç</v>
          </cell>
          <cell r="E1035">
            <v>10.77</v>
          </cell>
          <cell r="F1035">
            <v>0</v>
          </cell>
          <cell r="G1035">
            <v>0</v>
          </cell>
          <cell r="H1035">
            <v>10.77</v>
          </cell>
          <cell r="I1035">
            <v>12.55</v>
          </cell>
        </row>
        <row r="1036">
          <cell r="B1036" t="str">
            <v>18.35.05.10</v>
          </cell>
          <cell r="C1036" t="str">
            <v>Disjuntor termomagnético, tipo NEMA, monofásico, de 35 A a 50 A</v>
          </cell>
          <cell r="D1036" t="str">
            <v>pç</v>
          </cell>
          <cell r="E1036">
            <v>18.059999999999999</v>
          </cell>
          <cell r="F1036">
            <v>0</v>
          </cell>
          <cell r="G1036">
            <v>0</v>
          </cell>
          <cell r="H1036">
            <v>18.059999999999999</v>
          </cell>
          <cell r="I1036">
            <v>21.04</v>
          </cell>
        </row>
        <row r="1037">
          <cell r="B1037" t="str">
            <v>18.35.05.11</v>
          </cell>
          <cell r="C1037" t="str">
            <v>Disjuntor termomagnético, tipo NEMA, monofásico, de 60 A a 70 A</v>
          </cell>
          <cell r="D1037" t="str">
            <v>pç</v>
          </cell>
          <cell r="E1037">
            <v>28.3</v>
          </cell>
          <cell r="F1037">
            <v>0</v>
          </cell>
          <cell r="G1037">
            <v>0</v>
          </cell>
          <cell r="H1037">
            <v>28.3</v>
          </cell>
          <cell r="I1037">
            <v>32.97</v>
          </cell>
        </row>
        <row r="1038">
          <cell r="B1038" t="str">
            <v>18.35.05.12</v>
          </cell>
          <cell r="C1038" t="str">
            <v>Disjuntor termomagnético, tipo NEMA, bifásico, de 10 A a 50 A</v>
          </cell>
          <cell r="D1038" t="str">
            <v>pç</v>
          </cell>
          <cell r="E1038">
            <v>57.96</v>
          </cell>
          <cell r="F1038">
            <v>0</v>
          </cell>
          <cell r="G1038">
            <v>0</v>
          </cell>
          <cell r="H1038">
            <v>57.96</v>
          </cell>
          <cell r="I1038">
            <v>67.52</v>
          </cell>
        </row>
        <row r="1039">
          <cell r="B1039" t="str">
            <v>18.35.05.13</v>
          </cell>
          <cell r="C1039" t="str">
            <v>Disjuntor termomagnético, tipo NEMA, bifásico, de 60 A a 100 A</v>
          </cell>
          <cell r="D1039" t="str">
            <v>pç</v>
          </cell>
          <cell r="E1039">
            <v>88.91</v>
          </cell>
          <cell r="F1039">
            <v>0</v>
          </cell>
          <cell r="G1039">
            <v>0</v>
          </cell>
          <cell r="H1039">
            <v>88.91</v>
          </cell>
          <cell r="I1039">
            <v>103.58</v>
          </cell>
        </row>
        <row r="1040">
          <cell r="B1040" t="str">
            <v>18.35.05.14</v>
          </cell>
          <cell r="C1040" t="str">
            <v>Disjuntor termomagnético, tipo NEMA, trifásico, de 10 A a 50 A</v>
          </cell>
          <cell r="D1040" t="str">
            <v>pç</v>
          </cell>
          <cell r="E1040">
            <v>72.290000000000006</v>
          </cell>
          <cell r="F1040">
            <v>0</v>
          </cell>
          <cell r="G1040">
            <v>0</v>
          </cell>
          <cell r="H1040">
            <v>72.290000000000006</v>
          </cell>
          <cell r="I1040">
            <v>84.22</v>
          </cell>
        </row>
        <row r="1041">
          <cell r="B1041" t="str">
            <v>18.35.05.15</v>
          </cell>
          <cell r="C1041" t="str">
            <v>Disjuntor termomagnético, tipo NEMA, trifásico, de 60 A a 100 A</v>
          </cell>
          <cell r="D1041" t="str">
            <v>pç</v>
          </cell>
          <cell r="E1041">
            <v>101.86</v>
          </cell>
          <cell r="F1041">
            <v>0</v>
          </cell>
          <cell r="G1041">
            <v>0</v>
          </cell>
          <cell r="H1041">
            <v>101.86</v>
          </cell>
          <cell r="I1041">
            <v>118.67</v>
          </cell>
        </row>
        <row r="1042">
          <cell r="B1042" t="str">
            <v>18.35.05.16</v>
          </cell>
          <cell r="C1042" t="str">
            <v>Disjuntor termomagnético, trifásico, 125 A</v>
          </cell>
          <cell r="D1042" t="str">
            <v>pç</v>
          </cell>
          <cell r="E1042">
            <v>318.55</v>
          </cell>
          <cell r="F1042">
            <v>0</v>
          </cell>
          <cell r="G1042">
            <v>0</v>
          </cell>
          <cell r="H1042">
            <v>318.55</v>
          </cell>
          <cell r="I1042">
            <v>371.11</v>
          </cell>
        </row>
        <row r="1043">
          <cell r="B1043" t="str">
            <v>18.35.05.17</v>
          </cell>
          <cell r="C1043" t="str">
            <v>Disjuntor termomagnético, trifásico, 150 A, 35 kA</v>
          </cell>
          <cell r="D1043" t="str">
            <v>pç</v>
          </cell>
          <cell r="E1043">
            <v>361.39</v>
          </cell>
          <cell r="F1043">
            <v>0</v>
          </cell>
          <cell r="G1043">
            <v>0</v>
          </cell>
          <cell r="H1043">
            <v>361.39</v>
          </cell>
          <cell r="I1043">
            <v>421.02</v>
          </cell>
        </row>
        <row r="1044">
          <cell r="B1044" t="str">
            <v>18.35.05.18</v>
          </cell>
          <cell r="C1044" t="str">
            <v>Disjuntor termomagnético, trifásico, 200 A, 35 kA</v>
          </cell>
          <cell r="D1044" t="str">
            <v>pç</v>
          </cell>
          <cell r="E1044">
            <v>507.17</v>
          </cell>
          <cell r="F1044">
            <v>0</v>
          </cell>
          <cell r="G1044">
            <v>0</v>
          </cell>
          <cell r="H1044">
            <v>507.17</v>
          </cell>
          <cell r="I1044">
            <v>590.85</v>
          </cell>
        </row>
        <row r="1045">
          <cell r="B1045" t="str">
            <v>18.35.05.19</v>
          </cell>
          <cell r="C1045" t="str">
            <v>Disjuntor termomagnético, trifásico, 250 A, 35 kA</v>
          </cell>
          <cell r="D1045" t="str">
            <v>pç</v>
          </cell>
          <cell r="E1045">
            <v>849.32</v>
          </cell>
          <cell r="F1045">
            <v>0</v>
          </cell>
          <cell r="G1045">
            <v>0</v>
          </cell>
          <cell r="H1045">
            <v>849.32</v>
          </cell>
          <cell r="I1045">
            <v>989.46</v>
          </cell>
        </row>
        <row r="1046">
          <cell r="B1046" t="str">
            <v>18.35.05.20</v>
          </cell>
          <cell r="C1046" t="str">
            <v>Disjuntor termomagnético, trifásico, 250 A, 25 kA</v>
          </cell>
          <cell r="D1046" t="str">
            <v>pç</v>
          </cell>
          <cell r="E1046">
            <v>742.85</v>
          </cell>
          <cell r="F1046">
            <v>0</v>
          </cell>
          <cell r="G1046">
            <v>0</v>
          </cell>
          <cell r="H1046">
            <v>742.85</v>
          </cell>
          <cell r="I1046">
            <v>865.42</v>
          </cell>
        </row>
        <row r="1047">
          <cell r="B1047" t="str">
            <v>18.35.05.21</v>
          </cell>
          <cell r="C1047" t="str">
            <v>Disjuntor termomagnético, trifásico, 350 A, 25 kA</v>
          </cell>
          <cell r="D1047" t="str">
            <v>pç</v>
          </cell>
          <cell r="E1047">
            <v>1376.52</v>
          </cell>
          <cell r="F1047">
            <v>0</v>
          </cell>
          <cell r="G1047">
            <v>0</v>
          </cell>
          <cell r="H1047">
            <v>1376.52</v>
          </cell>
          <cell r="I1047">
            <v>1603.65</v>
          </cell>
        </row>
        <row r="1048">
          <cell r="B1048" t="str">
            <v>18.35.05.22</v>
          </cell>
          <cell r="C1048" t="str">
            <v>Disjuntor termomagnético, trifásico, 400 A, 25 kA</v>
          </cell>
          <cell r="D1048" t="str">
            <v>pç</v>
          </cell>
          <cell r="E1048">
            <v>1376.38</v>
          </cell>
          <cell r="F1048">
            <v>0</v>
          </cell>
          <cell r="G1048">
            <v>0</v>
          </cell>
          <cell r="H1048">
            <v>1376.38</v>
          </cell>
          <cell r="I1048">
            <v>1603.48</v>
          </cell>
        </row>
        <row r="1049">
          <cell r="B1049" t="str">
            <v>18.35.05.23</v>
          </cell>
          <cell r="C1049" t="str">
            <v>Disjuntor termomagnético, trifásico, 300 A, 40 kA</v>
          </cell>
          <cell r="D1049" t="str">
            <v>pç</v>
          </cell>
          <cell r="E1049">
            <v>1166.6500000000001</v>
          </cell>
          <cell r="F1049">
            <v>0</v>
          </cell>
          <cell r="G1049">
            <v>0</v>
          </cell>
          <cell r="H1049">
            <v>1166.6500000000001</v>
          </cell>
          <cell r="I1049">
            <v>1359.15</v>
          </cell>
        </row>
        <row r="1050">
          <cell r="B1050" t="str">
            <v>18.35.05.24</v>
          </cell>
          <cell r="C1050" t="str">
            <v>Disjuntor termomagnético, trifásico, 400 A, 40 kA</v>
          </cell>
          <cell r="D1050" t="str">
            <v>pç</v>
          </cell>
          <cell r="E1050">
            <v>1166.6500000000001</v>
          </cell>
          <cell r="F1050">
            <v>0</v>
          </cell>
          <cell r="G1050">
            <v>0</v>
          </cell>
          <cell r="H1050">
            <v>1166.6500000000001</v>
          </cell>
          <cell r="I1050">
            <v>1359.15</v>
          </cell>
        </row>
        <row r="1051">
          <cell r="B1051" t="str">
            <v>18.35.05.25</v>
          </cell>
          <cell r="C1051" t="str">
            <v>Disjuntor termomagnético, trifásico, 600 A, 40 kA</v>
          </cell>
          <cell r="D1051" t="str">
            <v>pç</v>
          </cell>
          <cell r="E1051">
            <v>1921.47</v>
          </cell>
          <cell r="F1051">
            <v>0</v>
          </cell>
          <cell r="G1051">
            <v>0</v>
          </cell>
          <cell r="H1051">
            <v>1921.47</v>
          </cell>
          <cell r="I1051">
            <v>2238.5100000000002</v>
          </cell>
        </row>
        <row r="1052">
          <cell r="B1052" t="str">
            <v>18.35.05.26</v>
          </cell>
          <cell r="C1052" t="str">
            <v>Disjuntor termomagnético, trifásico, 800 A, 40 kA</v>
          </cell>
          <cell r="D1052" t="str">
            <v>pç</v>
          </cell>
          <cell r="E1052">
            <v>4107.76</v>
          </cell>
          <cell r="F1052">
            <v>0</v>
          </cell>
          <cell r="G1052">
            <v>0</v>
          </cell>
          <cell r="H1052">
            <v>4107.76</v>
          </cell>
          <cell r="I1052">
            <v>4785.54</v>
          </cell>
        </row>
        <row r="1053">
          <cell r="B1053" t="str">
            <v>18.35.05.27</v>
          </cell>
          <cell r="C1053" t="str">
            <v>Disjuntor termomagnético regulável, trifásico, de 100 A a 250 A, 35 kA</v>
          </cell>
          <cell r="D1053" t="str">
            <v>pç</v>
          </cell>
          <cell r="E1053">
            <v>1082.73</v>
          </cell>
          <cell r="F1053">
            <v>0</v>
          </cell>
          <cell r="G1053">
            <v>0</v>
          </cell>
          <cell r="H1053">
            <v>1082.73</v>
          </cell>
          <cell r="I1053">
            <v>1261.3800000000001</v>
          </cell>
        </row>
        <row r="1054">
          <cell r="B1054" t="str">
            <v>18.35.05.28</v>
          </cell>
          <cell r="C1054" t="str">
            <v>Disjuntor termomagnético regulável, trifásico, de 300 A a 400 A, 35 kA</v>
          </cell>
          <cell r="D1054" t="str">
            <v>pç</v>
          </cell>
          <cell r="E1054">
            <v>1676.42</v>
          </cell>
          <cell r="F1054">
            <v>0</v>
          </cell>
          <cell r="G1054">
            <v>0</v>
          </cell>
          <cell r="H1054">
            <v>1676.42</v>
          </cell>
          <cell r="I1054">
            <v>1953.03</v>
          </cell>
        </row>
        <row r="1055">
          <cell r="B1055" t="str">
            <v>18.35.05.29</v>
          </cell>
          <cell r="C1055" t="str">
            <v>Disjuntor termomagnético regulável, trifásico, de 450 A a 600 A, 35 kA</v>
          </cell>
          <cell r="D1055" t="str">
            <v>pç</v>
          </cell>
          <cell r="E1055">
            <v>3916.63</v>
          </cell>
          <cell r="F1055">
            <v>0</v>
          </cell>
          <cell r="G1055">
            <v>0</v>
          </cell>
          <cell r="H1055">
            <v>3916.63</v>
          </cell>
          <cell r="I1055">
            <v>4562.87</v>
          </cell>
        </row>
        <row r="1056">
          <cell r="B1056" t="str">
            <v>18.35.06.01</v>
          </cell>
          <cell r="C1056" t="str">
            <v>Transformador, pot. de 15 kVA, ten. nom.15 kV, ten. sec. 220/127 V, isol. em óleo mineral</v>
          </cell>
          <cell r="D1056" t="str">
            <v>pç</v>
          </cell>
          <cell r="E1056">
            <v>4336.03</v>
          </cell>
          <cell r="F1056">
            <v>0</v>
          </cell>
          <cell r="G1056">
            <v>0</v>
          </cell>
          <cell r="H1056">
            <v>4336.03</v>
          </cell>
          <cell r="I1056">
            <v>5051.47</v>
          </cell>
        </row>
        <row r="1057">
          <cell r="B1057" t="str">
            <v>18.35.06.02</v>
          </cell>
          <cell r="C1057" t="str">
            <v>Transformador, pot. de 30 kVA, ten. nom.15 kV, ten. sec. 220/127 V, isol. em óleo mineral</v>
          </cell>
          <cell r="D1057" t="str">
            <v>pç</v>
          </cell>
          <cell r="E1057">
            <v>5296.15</v>
          </cell>
          <cell r="F1057">
            <v>0</v>
          </cell>
          <cell r="G1057">
            <v>0</v>
          </cell>
          <cell r="H1057">
            <v>5296.15</v>
          </cell>
          <cell r="I1057">
            <v>6170.01</v>
          </cell>
        </row>
        <row r="1058">
          <cell r="B1058" t="str">
            <v>18.35.06.03</v>
          </cell>
          <cell r="C1058" t="str">
            <v>Transformador, pot. de 45  kVA, ten. nom.15 kV, ten. sec. 220/127 V, isol. em óleo mineral</v>
          </cell>
          <cell r="D1058" t="str">
            <v>pç</v>
          </cell>
          <cell r="E1058">
            <v>5915.58</v>
          </cell>
          <cell r="F1058">
            <v>0</v>
          </cell>
          <cell r="G1058">
            <v>0</v>
          </cell>
          <cell r="H1058">
            <v>5915.58</v>
          </cell>
          <cell r="I1058">
            <v>6891.65</v>
          </cell>
        </row>
        <row r="1059">
          <cell r="B1059" t="str">
            <v>18.35.06.04</v>
          </cell>
          <cell r="C1059" t="str">
            <v>Transformador, pot. de 75  kVA, ten. nom.15 kV, ten. sec. 220/127 V, isol. em óleo mineral</v>
          </cell>
          <cell r="D1059" t="str">
            <v>pç</v>
          </cell>
          <cell r="E1059">
            <v>7650</v>
          </cell>
          <cell r="F1059">
            <v>0</v>
          </cell>
          <cell r="G1059">
            <v>0</v>
          </cell>
          <cell r="H1059">
            <v>7650</v>
          </cell>
          <cell r="I1059">
            <v>8912.25</v>
          </cell>
        </row>
        <row r="1060">
          <cell r="B1060" t="str">
            <v>18.35.06.05</v>
          </cell>
          <cell r="C1060" t="str">
            <v>Transformador, pot. de 112,5  kVA, ten. nom.15 kV, ten. sec. 220/127 V, isol. em óleo mineral</v>
          </cell>
          <cell r="D1060" t="str">
            <v>pç</v>
          </cell>
          <cell r="E1060">
            <v>9452.5499999999993</v>
          </cell>
          <cell r="F1060">
            <v>0</v>
          </cell>
          <cell r="G1060">
            <v>0</v>
          </cell>
          <cell r="H1060">
            <v>9452.5499999999993</v>
          </cell>
          <cell r="I1060">
            <v>11012.22</v>
          </cell>
        </row>
        <row r="1061">
          <cell r="B1061" t="str">
            <v>18.35.06.06</v>
          </cell>
          <cell r="C1061" t="str">
            <v>Transformador, pot. de 150  kVA, ten. nom.15 kV, ten. sec. 220/127 V, isol. em óleo mineral</v>
          </cell>
          <cell r="D1061" t="str">
            <v>pç</v>
          </cell>
          <cell r="E1061">
            <v>11921.92</v>
          </cell>
          <cell r="F1061">
            <v>0</v>
          </cell>
          <cell r="G1061">
            <v>0</v>
          </cell>
          <cell r="H1061">
            <v>11921.92</v>
          </cell>
          <cell r="I1061">
            <v>13889.04</v>
          </cell>
        </row>
        <row r="1062">
          <cell r="B1062" t="str">
            <v>18.35.06.07</v>
          </cell>
          <cell r="C1062" t="str">
            <v>Transformador, pot. de 225  kVA, ten. nom.15 kV, ten. sec. 220/127 V, isol. em óleo mineral</v>
          </cell>
          <cell r="D1062" t="str">
            <v>pç</v>
          </cell>
          <cell r="E1062">
            <v>16724.689999999999</v>
          </cell>
          <cell r="F1062">
            <v>0</v>
          </cell>
          <cell r="G1062">
            <v>0</v>
          </cell>
          <cell r="H1062">
            <v>16724.689999999999</v>
          </cell>
          <cell r="I1062">
            <v>19484.259999999998</v>
          </cell>
        </row>
        <row r="1063">
          <cell r="B1063" t="str">
            <v>18.35.06.08</v>
          </cell>
          <cell r="C1063" t="str">
            <v>Transformador, pot. de 300  kVA, ten. nom.15 kV, ten. sec. 220/127 V, isol. em óleo mineral</v>
          </cell>
          <cell r="D1063" t="str">
            <v>pç</v>
          </cell>
          <cell r="E1063">
            <v>19512.14</v>
          </cell>
          <cell r="F1063">
            <v>0</v>
          </cell>
          <cell r="G1063">
            <v>0</v>
          </cell>
          <cell r="H1063">
            <v>19512.14</v>
          </cell>
          <cell r="I1063">
            <v>22731.64</v>
          </cell>
        </row>
        <row r="1064">
          <cell r="B1064" t="str">
            <v>18.35.06.09</v>
          </cell>
          <cell r="C1064" t="str">
            <v>Transformador, pot. de 500  kVA, ten. nom.15 kV, ten. sec. 220/127 V, isol. em óleo mineral</v>
          </cell>
          <cell r="D1064" t="str">
            <v>pç</v>
          </cell>
          <cell r="E1064">
            <v>31840.720000000001</v>
          </cell>
          <cell r="F1064">
            <v>0</v>
          </cell>
          <cell r="G1064">
            <v>0</v>
          </cell>
          <cell r="H1064">
            <v>31840.720000000001</v>
          </cell>
          <cell r="I1064">
            <v>37094.44</v>
          </cell>
        </row>
        <row r="1065">
          <cell r="B1065" t="str">
            <v>18.35.06.10</v>
          </cell>
          <cell r="C1065" t="str">
            <v>Transformador, pot. de 750  kVA, ten. nom.15 kV, ten. sec. 220/127 V, isol. em óleo mineral</v>
          </cell>
          <cell r="D1065" t="str">
            <v>pç</v>
          </cell>
          <cell r="E1065">
            <v>43674.99</v>
          </cell>
          <cell r="F1065">
            <v>0</v>
          </cell>
          <cell r="G1065">
            <v>0</v>
          </cell>
          <cell r="H1065">
            <v>43674.99</v>
          </cell>
          <cell r="I1065">
            <v>50881.36</v>
          </cell>
        </row>
        <row r="1066">
          <cell r="B1066" t="str">
            <v>18.35.06.11</v>
          </cell>
          <cell r="C1066" t="str">
            <v>Transformador, pot. de 1000  kVA, ten. nom.15 kV, ten. sec. 220/127 V, isol. em óleo mineral</v>
          </cell>
          <cell r="D1066" t="str">
            <v>pç</v>
          </cell>
          <cell r="E1066">
            <v>61150.44</v>
          </cell>
          <cell r="F1066">
            <v>0</v>
          </cell>
          <cell r="G1066">
            <v>0</v>
          </cell>
          <cell r="H1066">
            <v>61150.44</v>
          </cell>
          <cell r="I1066">
            <v>71240.259999999995</v>
          </cell>
        </row>
        <row r="1067">
          <cell r="B1067" t="str">
            <v>18.35.06.12</v>
          </cell>
          <cell r="C1067" t="str">
            <v>Transformador, pot. de 1500  kVA, ten. nom.15 kV, ten. sec. 220/127 V, isol. em óleo mineral</v>
          </cell>
          <cell r="D1067" t="str">
            <v>pç</v>
          </cell>
          <cell r="E1067">
            <v>77322.600000000006</v>
          </cell>
          <cell r="F1067">
            <v>0</v>
          </cell>
          <cell r="G1067">
            <v>0</v>
          </cell>
          <cell r="H1067">
            <v>77322.600000000006</v>
          </cell>
          <cell r="I1067">
            <v>90080.83</v>
          </cell>
        </row>
        <row r="1068">
          <cell r="B1068">
            <v>0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</row>
        <row r="1069">
          <cell r="B1069" t="str">
            <v>19.00.00.00</v>
          </cell>
          <cell r="C1069" t="str">
            <v>GERENCIAMENTO AMBIENTAL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</row>
        <row r="1070">
          <cell r="B1070" t="str">
            <v>19.01.00.00</v>
          </cell>
          <cell r="C1070" t="str">
            <v>Serviços Técnicos</v>
          </cell>
          <cell r="D1070">
            <v>0</v>
          </cell>
          <cell r="E1070">
            <v>0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</row>
        <row r="1071">
          <cell r="B1071" t="str">
            <v>19.01.01.01</v>
          </cell>
          <cell r="C1071" t="str">
            <v>Atendimento das condicionantes ambientais I</v>
          </cell>
          <cell r="D1071" t="str">
            <v>eq</v>
          </cell>
          <cell r="E1071">
            <v>2064</v>
          </cell>
          <cell r="F1071">
            <v>162393.60000000001</v>
          </cell>
          <cell r="G1071">
            <v>16725.12</v>
          </cell>
          <cell r="H1071">
            <v>181182.72</v>
          </cell>
          <cell r="I1071">
            <v>224666.57</v>
          </cell>
        </row>
        <row r="1072">
          <cell r="B1072" t="str">
            <v>19.01.01.02</v>
          </cell>
          <cell r="C1072" t="str">
            <v>Atendimento das condicionantes ambientais II</v>
          </cell>
          <cell r="D1072" t="str">
            <v>eq</v>
          </cell>
          <cell r="E1072">
            <v>1064</v>
          </cell>
          <cell r="F1072">
            <v>81196.800000000003</v>
          </cell>
          <cell r="G1072">
            <v>8362.56</v>
          </cell>
          <cell r="H1072">
            <v>90623.360000000001</v>
          </cell>
          <cell r="I1072">
            <v>112372.97</v>
          </cell>
        </row>
        <row r="1073">
          <cell r="B1073" t="str">
            <v>19.01.01.03</v>
          </cell>
          <cell r="C1073" t="str">
            <v>Atendimento das condicionantes ambientais III</v>
          </cell>
          <cell r="D1073" t="str">
            <v>eq</v>
          </cell>
          <cell r="E1073">
            <v>624</v>
          </cell>
          <cell r="F1073">
            <v>40598.400000000001</v>
          </cell>
          <cell r="G1073">
            <v>4181.28</v>
          </cell>
          <cell r="H1073">
            <v>45403.68</v>
          </cell>
          <cell r="I1073">
            <v>56300.56</v>
          </cell>
        </row>
        <row r="1074">
          <cell r="B1074" t="str">
            <v>19.01.01.04</v>
          </cell>
          <cell r="C1074" t="str">
            <v>Atendimento das condicionantes ambientais IV</v>
          </cell>
          <cell r="D1074" t="str">
            <v>eq</v>
          </cell>
          <cell r="E1074">
            <v>504</v>
          </cell>
          <cell r="F1074">
            <v>20299.2</v>
          </cell>
          <cell r="G1074">
            <v>2090.64</v>
          </cell>
          <cell r="H1074">
            <v>22893.84</v>
          </cell>
          <cell r="I1074">
            <v>28388.36</v>
          </cell>
        </row>
        <row r="1075">
          <cell r="B1075" t="str">
            <v>19.02.00.00</v>
          </cell>
          <cell r="C1075" t="str">
            <v>Aquisição e Plantio de Mudas</v>
          </cell>
          <cell r="D1075">
            <v>0</v>
          </cell>
          <cell r="E1075">
            <v>0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</row>
        <row r="1076">
          <cell r="B1076" t="str">
            <v>19.02.01.01</v>
          </cell>
          <cell r="C1076" t="str">
            <v>Aquisição e plantio de mudas arbustivas</v>
          </cell>
          <cell r="D1076" t="str">
            <v>un</v>
          </cell>
          <cell r="E1076">
            <v>22.65</v>
          </cell>
          <cell r="F1076">
            <v>2.68</v>
          </cell>
          <cell r="G1076">
            <v>0</v>
          </cell>
          <cell r="H1076">
            <v>25.33</v>
          </cell>
          <cell r="I1076">
            <v>31.41</v>
          </cell>
        </row>
        <row r="1077">
          <cell r="B1077" t="str">
            <v>19.02.01.02</v>
          </cell>
          <cell r="C1077" t="str">
            <v>Aquisição e plantio de mudas arbóreas</v>
          </cell>
          <cell r="D1077" t="str">
            <v>un</v>
          </cell>
          <cell r="E1077">
            <v>20.67</v>
          </cell>
          <cell r="F1077">
            <v>2.68</v>
          </cell>
          <cell r="G1077">
            <v>0</v>
          </cell>
          <cell r="H1077">
            <v>23.35</v>
          </cell>
          <cell r="I1077">
            <v>28.95</v>
          </cell>
        </row>
        <row r="1078">
          <cell r="B1078" t="str">
            <v>19.03.00.00</v>
          </cell>
          <cell r="C1078" t="str">
            <v>Manutenção de Mudas</v>
          </cell>
          <cell r="D1078">
            <v>0</v>
          </cell>
          <cell r="E1078">
            <v>0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</row>
        <row r="1079">
          <cell r="B1079" t="str">
            <v>19.03.01.01</v>
          </cell>
          <cell r="C1079" t="str">
            <v>Manutenção de mudas com reposição</v>
          </cell>
          <cell r="D1079" t="str">
            <v>un</v>
          </cell>
          <cell r="E1079">
            <v>0.13</v>
          </cell>
          <cell r="F1079">
            <v>1.37</v>
          </cell>
          <cell r="G1079">
            <v>0.94</v>
          </cell>
          <cell r="H1079">
            <v>2.44</v>
          </cell>
          <cell r="I1079">
            <v>3.03</v>
          </cell>
        </row>
        <row r="1080">
          <cell r="B1080" t="str">
            <v>19.04.00.00</v>
          </cell>
          <cell r="C1080" t="str">
            <v>Transplante e Manejo de Vegetação</v>
          </cell>
          <cell r="D1080">
            <v>0</v>
          </cell>
          <cell r="E1080">
            <v>0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</row>
        <row r="1081">
          <cell r="B1081" t="str">
            <v>19.04.01.01</v>
          </cell>
          <cell r="C1081" t="str">
            <v>Transplante de vegetação I</v>
          </cell>
          <cell r="D1081" t="str">
            <v>un</v>
          </cell>
          <cell r="E1081">
            <v>91.37</v>
          </cell>
          <cell r="F1081">
            <v>260.20999999999998</v>
          </cell>
          <cell r="G1081">
            <v>1212.54</v>
          </cell>
          <cell r="H1081">
            <v>1564.12</v>
          </cell>
          <cell r="I1081">
            <v>1939.51</v>
          </cell>
        </row>
        <row r="1082">
          <cell r="B1082" t="str">
            <v>19.04.01.02</v>
          </cell>
          <cell r="C1082" t="str">
            <v>Transplante de vegetação II</v>
          </cell>
          <cell r="D1082" t="str">
            <v>un</v>
          </cell>
          <cell r="E1082">
            <v>91.37</v>
          </cell>
          <cell r="F1082">
            <v>386.37</v>
          </cell>
          <cell r="G1082">
            <v>2702.18</v>
          </cell>
          <cell r="H1082">
            <v>3179.92</v>
          </cell>
          <cell r="I1082">
            <v>3943.1</v>
          </cell>
        </row>
        <row r="1083">
          <cell r="B1083">
            <v>0</v>
          </cell>
          <cell r="C1083">
            <v>0</v>
          </cell>
          <cell r="D1083">
            <v>0</v>
          </cell>
          <cell r="E1083">
            <v>0</v>
          </cell>
          <cell r="F1083">
            <v>0</v>
          </cell>
          <cell r="G1083">
            <v>0</v>
          </cell>
          <cell r="H1083">
            <v>0</v>
          </cell>
        </row>
        <row r="1084">
          <cell r="B1084">
            <v>0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  <cell r="G1084">
            <v>0</v>
          </cell>
          <cell r="H1084">
            <v>0</v>
          </cell>
        </row>
        <row r="1085">
          <cell r="B1085">
            <v>0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  <cell r="H1085">
            <v>0</v>
          </cell>
        </row>
        <row r="1086">
          <cell r="B1086">
            <v>0</v>
          </cell>
          <cell r="C1086">
            <v>0</v>
          </cell>
          <cell r="D1086">
            <v>0</v>
          </cell>
          <cell r="E1086">
            <v>0</v>
          </cell>
          <cell r="F1086">
            <v>0</v>
          </cell>
          <cell r="G1086">
            <v>0</v>
          </cell>
          <cell r="H1086">
            <v>0</v>
          </cell>
        </row>
        <row r="1087">
          <cell r="B1087">
            <v>0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  <cell r="H1087">
            <v>0</v>
          </cell>
        </row>
        <row r="1088">
          <cell r="B1088">
            <v>0</v>
          </cell>
          <cell r="C1088">
            <v>0</v>
          </cell>
          <cell r="D1088">
            <v>0</v>
          </cell>
          <cell r="E1088">
            <v>0</v>
          </cell>
          <cell r="F1088">
            <v>0</v>
          </cell>
          <cell r="G1088">
            <v>0</v>
          </cell>
          <cell r="H1088">
            <v>0</v>
          </cell>
        </row>
        <row r="1089">
          <cell r="B1089">
            <v>0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  <cell r="H1089">
            <v>0</v>
          </cell>
        </row>
        <row r="1090">
          <cell r="B1090">
            <v>0</v>
          </cell>
          <cell r="C1090">
            <v>0</v>
          </cell>
          <cell r="D1090">
            <v>0</v>
          </cell>
          <cell r="E1090">
            <v>0</v>
          </cell>
          <cell r="F1090">
            <v>0</v>
          </cell>
          <cell r="G1090">
            <v>0</v>
          </cell>
          <cell r="H109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/>
  <dimension ref="B4:I120"/>
  <sheetViews>
    <sheetView tabSelected="1" view="pageLayout" topLeftCell="A4" zoomScaleNormal="100" workbookViewId="0">
      <selection activeCell="D24" sqref="D24"/>
    </sheetView>
  </sheetViews>
  <sheetFormatPr defaultRowHeight="15" x14ac:dyDescent="0.25"/>
  <cols>
    <col min="1" max="1" width="2.140625" customWidth="1"/>
    <col min="2" max="2" width="69.28515625" customWidth="1"/>
    <col min="3" max="3" width="14.85546875" customWidth="1"/>
    <col min="4" max="4" width="13.5703125" customWidth="1"/>
  </cols>
  <sheetData>
    <row r="4" spans="2:9" x14ac:dyDescent="0.25">
      <c r="B4" s="37" t="s">
        <v>11</v>
      </c>
      <c r="C4" s="2"/>
      <c r="D4" s="2"/>
    </row>
    <row r="6" spans="2:9" ht="15" customHeight="1" x14ac:dyDescent="0.25">
      <c r="B6" s="41" t="s">
        <v>5</v>
      </c>
      <c r="C6" s="41"/>
      <c r="D6" s="41"/>
      <c r="E6" s="41"/>
      <c r="F6" s="28"/>
      <c r="G6" s="4"/>
      <c r="H6" s="4"/>
      <c r="I6" s="4"/>
    </row>
    <row r="7" spans="2:9" x14ac:dyDescent="0.25">
      <c r="B7" s="41"/>
      <c r="C7" s="41"/>
      <c r="D7" s="41"/>
      <c r="E7" s="41"/>
      <c r="F7" s="28"/>
      <c r="G7" s="4"/>
      <c r="H7" s="4"/>
      <c r="I7" s="4"/>
    </row>
    <row r="8" spans="2:9" x14ac:dyDescent="0.25">
      <c r="B8" s="11"/>
      <c r="C8" s="11"/>
      <c r="D8" s="11"/>
      <c r="E8" s="11"/>
      <c r="F8" s="11"/>
      <c r="G8" s="4"/>
      <c r="H8" s="4"/>
      <c r="I8" s="4"/>
    </row>
    <row r="9" spans="2:9" ht="28.5" customHeight="1" x14ac:dyDescent="0.25">
      <c r="B9" s="12" t="s">
        <v>6</v>
      </c>
      <c r="C9" s="13" t="s">
        <v>7</v>
      </c>
      <c r="D9" s="26" t="s">
        <v>8</v>
      </c>
      <c r="E9" s="12" t="s">
        <v>9</v>
      </c>
      <c r="G9" s="35"/>
      <c r="H9" s="35"/>
    </row>
    <row r="10" spans="2:9" x14ac:dyDescent="0.25">
      <c r="B10" s="8" t="s">
        <v>12</v>
      </c>
      <c r="C10" s="5">
        <v>0.5</v>
      </c>
      <c r="D10" s="36">
        <f>ROUNDUP((2913*0.5),0)</f>
        <v>1457</v>
      </c>
      <c r="E10" s="27" t="s">
        <v>1</v>
      </c>
      <c r="F10" s="3"/>
      <c r="G10" s="35"/>
      <c r="H10" s="35"/>
    </row>
    <row r="11" spans="2:9" x14ac:dyDescent="0.25">
      <c r="B11" s="6" t="s">
        <v>4</v>
      </c>
      <c r="C11" s="5">
        <v>0.5</v>
      </c>
      <c r="D11" s="36">
        <v>64</v>
      </c>
      <c r="E11" s="27" t="s">
        <v>2</v>
      </c>
      <c r="G11" s="35"/>
      <c r="H11" s="35"/>
    </row>
    <row r="12" spans="2:9" x14ac:dyDescent="0.25">
      <c r="B12" s="9" t="s">
        <v>3</v>
      </c>
      <c r="C12" s="5">
        <v>0.5</v>
      </c>
      <c r="D12" s="36">
        <f>ROUNDUP((2913*0.5),0)</f>
        <v>1457</v>
      </c>
      <c r="E12" s="27" t="s">
        <v>1</v>
      </c>
      <c r="G12" s="35"/>
      <c r="H12" s="35"/>
    </row>
    <row r="13" spans="2:9" x14ac:dyDescent="0.25">
      <c r="G13" s="35"/>
      <c r="H13" s="35"/>
    </row>
    <row r="14" spans="2:9" x14ac:dyDescent="0.25">
      <c r="G14" s="35"/>
      <c r="H14" s="35"/>
    </row>
    <row r="15" spans="2:9" ht="20.25" customHeight="1" x14ac:dyDescent="0.25">
      <c r="B15" s="42" t="s">
        <v>13</v>
      </c>
      <c r="C15" s="42"/>
      <c r="D15" s="42"/>
      <c r="E15" s="42"/>
      <c r="F15" s="29"/>
      <c r="G15" s="35"/>
      <c r="H15" s="35"/>
    </row>
    <row r="16" spans="2:9" ht="20.25" customHeight="1" x14ac:dyDescent="0.25">
      <c r="B16" s="42"/>
      <c r="C16" s="42"/>
      <c r="D16" s="42"/>
      <c r="E16" s="42"/>
      <c r="F16" s="15"/>
      <c r="G16" s="35"/>
      <c r="H16" s="35"/>
    </row>
    <row r="17" spans="2:8" ht="16.5" customHeight="1" x14ac:dyDescent="0.25">
      <c r="B17" s="14"/>
      <c r="C17" s="14"/>
      <c r="D17" s="14"/>
      <c r="E17" s="14"/>
      <c r="F17" s="14"/>
      <c r="G17" s="35"/>
      <c r="H17" s="35"/>
    </row>
    <row r="18" spans="2:8" ht="30" x14ac:dyDescent="0.25">
      <c r="B18" s="12" t="s">
        <v>6</v>
      </c>
      <c r="C18" s="13" t="s">
        <v>7</v>
      </c>
      <c r="D18" s="26" t="s">
        <v>8</v>
      </c>
      <c r="E18" s="12" t="s">
        <v>9</v>
      </c>
      <c r="G18" s="35"/>
      <c r="H18" s="35"/>
    </row>
    <row r="19" spans="2:8" x14ac:dyDescent="0.25">
      <c r="B19" s="7" t="s">
        <v>14</v>
      </c>
      <c r="C19" s="5">
        <v>0.5</v>
      </c>
      <c r="D19" s="36">
        <f>ROUNDUP((9393*0.5),0)</f>
        <v>4697</v>
      </c>
      <c r="E19" s="27" t="s">
        <v>0</v>
      </c>
      <c r="G19" s="35"/>
      <c r="H19" s="35"/>
    </row>
    <row r="20" spans="2:8" ht="21.75" customHeight="1" x14ac:dyDescent="0.25">
      <c r="B20" s="7" t="s">
        <v>15</v>
      </c>
      <c r="C20" s="5">
        <v>0.5</v>
      </c>
      <c r="D20" s="36">
        <f>ROUNDUP((63*0.5),0)</f>
        <v>32</v>
      </c>
      <c r="E20" s="27" t="s">
        <v>16</v>
      </c>
      <c r="G20" s="35"/>
      <c r="H20" s="35"/>
    </row>
    <row r="21" spans="2:8" x14ac:dyDescent="0.25">
      <c r="B21" s="10" t="s">
        <v>10</v>
      </c>
      <c r="C21" s="5">
        <v>0.5</v>
      </c>
      <c r="D21" s="36">
        <f>ROUNDUP((2799*0.5),0)</f>
        <v>1400</v>
      </c>
      <c r="E21" s="27" t="s">
        <v>1</v>
      </c>
      <c r="G21" s="35"/>
      <c r="H21" s="35"/>
    </row>
    <row r="22" spans="2:8" x14ac:dyDescent="0.25">
      <c r="G22" s="35"/>
      <c r="H22" s="35"/>
    </row>
    <row r="23" spans="2:8" x14ac:dyDescent="0.25">
      <c r="B23" s="1"/>
      <c r="C23" s="1"/>
      <c r="D23" s="1"/>
      <c r="E23" s="1"/>
      <c r="F23" s="1"/>
      <c r="G23" s="35"/>
      <c r="H23" s="35"/>
    </row>
    <row r="24" spans="2:8" x14ac:dyDescent="0.25">
      <c r="B24" s="16"/>
      <c r="C24" s="1"/>
      <c r="D24" s="1"/>
      <c r="E24" s="1"/>
      <c r="F24" s="1"/>
      <c r="G24" s="35"/>
      <c r="H24" s="35"/>
    </row>
    <row r="25" spans="2:8" x14ac:dyDescent="0.25">
      <c r="B25" s="1"/>
      <c r="C25" s="1"/>
      <c r="D25" s="1"/>
      <c r="E25" s="1"/>
      <c r="F25" s="1"/>
      <c r="G25" s="35"/>
      <c r="H25" s="35"/>
    </row>
    <row r="26" spans="2:8" x14ac:dyDescent="0.25">
      <c r="B26" s="17"/>
      <c r="C26" s="18"/>
      <c r="D26" s="31"/>
      <c r="E26" s="17"/>
      <c r="F26" s="1"/>
      <c r="G26" s="35"/>
      <c r="H26" s="35"/>
    </row>
    <row r="27" spans="2:8" ht="20.25" customHeight="1" x14ac:dyDescent="0.25">
      <c r="B27" s="32"/>
      <c r="C27" s="30"/>
      <c r="D27" s="33"/>
      <c r="E27" s="34"/>
      <c r="F27" s="1"/>
      <c r="G27" s="35"/>
      <c r="H27" s="35"/>
    </row>
    <row r="28" spans="2:8" x14ac:dyDescent="0.25">
      <c r="G28" s="35"/>
      <c r="H28" s="35"/>
    </row>
    <row r="29" spans="2:8" x14ac:dyDescent="0.25">
      <c r="B29" s="1"/>
      <c r="C29" s="1"/>
      <c r="D29" s="1"/>
      <c r="E29" s="1"/>
      <c r="F29" s="1"/>
      <c r="G29" s="35"/>
      <c r="H29" s="35"/>
    </row>
    <row r="30" spans="2:8" x14ac:dyDescent="0.25">
      <c r="B30" s="16"/>
      <c r="C30" s="1"/>
      <c r="D30" s="1"/>
      <c r="E30" s="1"/>
      <c r="F30" s="1"/>
      <c r="G30" s="35"/>
      <c r="H30" s="35"/>
    </row>
    <row r="31" spans="2:8" x14ac:dyDescent="0.25">
      <c r="B31" s="1"/>
      <c r="C31" s="1"/>
      <c r="D31" s="1"/>
      <c r="E31" s="1"/>
      <c r="F31" s="1"/>
    </row>
    <row r="32" spans="2:8" x14ac:dyDescent="0.25">
      <c r="B32" s="17"/>
      <c r="C32" s="18"/>
      <c r="D32" s="19"/>
      <c r="E32" s="17"/>
      <c r="F32" s="1"/>
    </row>
    <row r="33" spans="2:6" x14ac:dyDescent="0.25">
      <c r="B33" s="20"/>
      <c r="C33" s="39"/>
      <c r="D33" s="40"/>
      <c r="E33" s="38"/>
      <c r="F33" s="1"/>
    </row>
    <row r="34" spans="2:6" x14ac:dyDescent="0.25">
      <c r="B34" s="20"/>
      <c r="C34" s="38"/>
      <c r="D34" s="40"/>
      <c r="E34" s="38"/>
      <c r="F34" s="1"/>
    </row>
    <row r="35" spans="2:6" x14ac:dyDescent="0.25">
      <c r="B35" s="20"/>
      <c r="C35" s="21"/>
      <c r="D35" s="22"/>
      <c r="E35" s="23"/>
      <c r="F35" s="1"/>
    </row>
    <row r="36" spans="2:6" x14ac:dyDescent="0.25">
      <c r="B36" s="1"/>
      <c r="C36" s="1"/>
      <c r="D36" s="1"/>
      <c r="E36" s="1"/>
      <c r="F36" s="1"/>
    </row>
    <row r="37" spans="2:6" x14ac:dyDescent="0.25">
      <c r="B37" s="1"/>
      <c r="C37" s="1"/>
      <c r="D37" s="1"/>
      <c r="E37" s="1"/>
      <c r="F37" s="1"/>
    </row>
    <row r="38" spans="2:6" ht="33.75" customHeight="1" x14ac:dyDescent="0.25">
      <c r="B38" s="43"/>
      <c r="C38" s="43"/>
      <c r="D38" s="43"/>
      <c r="E38" s="43"/>
      <c r="F38" s="43"/>
    </row>
    <row r="39" spans="2:6" x14ac:dyDescent="0.25">
      <c r="B39" s="1"/>
      <c r="C39" s="1"/>
      <c r="D39" s="1"/>
      <c r="E39" s="1"/>
      <c r="F39" s="1"/>
    </row>
    <row r="40" spans="2:6" x14ac:dyDescent="0.25">
      <c r="B40" s="17"/>
      <c r="C40" s="18"/>
      <c r="D40" s="19"/>
      <c r="E40" s="17"/>
      <c r="F40" s="1"/>
    </row>
    <row r="41" spans="2:6" x14ac:dyDescent="0.25">
      <c r="B41" s="38"/>
      <c r="C41" s="38"/>
      <c r="D41" s="38"/>
      <c r="E41" s="38"/>
      <c r="F41" s="1"/>
    </row>
    <row r="42" spans="2:6" x14ac:dyDescent="0.25">
      <c r="B42" s="1"/>
      <c r="C42" s="21"/>
      <c r="D42" s="22"/>
      <c r="E42" s="23"/>
      <c r="F42" s="1"/>
    </row>
    <row r="43" spans="2:6" x14ac:dyDescent="0.25">
      <c r="B43" s="1"/>
      <c r="C43" s="21"/>
      <c r="D43" s="22"/>
      <c r="E43" s="23"/>
      <c r="F43" s="1"/>
    </row>
    <row r="44" spans="2:6" x14ac:dyDescent="0.25">
      <c r="B44" s="38"/>
      <c r="C44" s="38"/>
      <c r="D44" s="38"/>
      <c r="E44" s="38"/>
      <c r="F44" s="1"/>
    </row>
    <row r="45" spans="2:6" x14ac:dyDescent="0.25">
      <c r="B45" s="1"/>
      <c r="C45" s="21"/>
      <c r="D45" s="22"/>
      <c r="E45" s="23"/>
      <c r="F45" s="1"/>
    </row>
    <row r="46" spans="2:6" x14ac:dyDescent="0.25">
      <c r="B46" s="1"/>
      <c r="C46" s="21"/>
      <c r="D46" s="22"/>
      <c r="E46" s="23"/>
      <c r="F46" s="1"/>
    </row>
    <row r="47" spans="2:6" x14ac:dyDescent="0.25">
      <c r="B47" s="38"/>
      <c r="C47" s="38"/>
      <c r="D47" s="38"/>
      <c r="E47" s="38"/>
      <c r="F47" s="1"/>
    </row>
    <row r="48" spans="2:6" x14ac:dyDescent="0.25">
      <c r="B48" s="24"/>
      <c r="C48" s="21"/>
      <c r="D48" s="22"/>
      <c r="E48" s="23"/>
      <c r="F48" s="1"/>
    </row>
    <row r="49" spans="2:6" x14ac:dyDescent="0.25">
      <c r="B49" s="24"/>
      <c r="C49" s="44"/>
      <c r="D49" s="44"/>
      <c r="E49" s="44"/>
      <c r="F49" s="1"/>
    </row>
    <row r="50" spans="2:6" ht="15.75" customHeight="1" x14ac:dyDescent="0.25">
      <c r="B50" s="25"/>
      <c r="C50" s="38"/>
      <c r="D50" s="38"/>
      <c r="E50" s="38"/>
      <c r="F50" s="1"/>
    </row>
    <row r="51" spans="2:6" x14ac:dyDescent="0.25">
      <c r="B51" s="1"/>
      <c r="C51" s="1"/>
      <c r="D51" s="1"/>
      <c r="E51" s="1"/>
      <c r="F51" s="1"/>
    </row>
    <row r="52" spans="2:6" x14ac:dyDescent="0.25">
      <c r="B52" s="1"/>
      <c r="C52" s="1"/>
      <c r="D52" s="1"/>
      <c r="E52" s="1"/>
      <c r="F52" s="1"/>
    </row>
    <row r="53" spans="2:6" x14ac:dyDescent="0.25">
      <c r="B53" s="1"/>
      <c r="C53" s="1"/>
      <c r="D53" s="1"/>
      <c r="E53" s="1"/>
      <c r="F53" s="1"/>
    </row>
    <row r="54" spans="2:6" x14ac:dyDescent="0.25">
      <c r="B54" s="1"/>
      <c r="C54" s="1"/>
      <c r="D54" s="1"/>
      <c r="E54" s="1"/>
      <c r="F54" s="1"/>
    </row>
    <row r="55" spans="2:6" x14ac:dyDescent="0.25">
      <c r="B55" s="1"/>
      <c r="C55" s="1"/>
      <c r="D55" s="1"/>
      <c r="E55" s="1"/>
      <c r="F55" s="1"/>
    </row>
    <row r="56" spans="2:6" x14ac:dyDescent="0.25">
      <c r="B56" s="1"/>
      <c r="C56" s="1"/>
      <c r="D56" s="1"/>
      <c r="E56" s="1"/>
      <c r="F56" s="1"/>
    </row>
    <row r="57" spans="2:6" x14ac:dyDescent="0.25">
      <c r="B57" s="1"/>
      <c r="C57" s="1"/>
      <c r="D57" s="1"/>
      <c r="E57" s="1"/>
      <c r="F57" s="1"/>
    </row>
    <row r="58" spans="2:6" x14ac:dyDescent="0.25">
      <c r="B58" s="1"/>
      <c r="C58" s="1"/>
      <c r="D58" s="1"/>
      <c r="E58" s="1"/>
      <c r="F58" s="1"/>
    </row>
    <row r="59" spans="2:6" x14ac:dyDescent="0.25">
      <c r="B59" s="1"/>
      <c r="C59" s="1"/>
      <c r="D59" s="1"/>
      <c r="E59" s="1"/>
      <c r="F59" s="1"/>
    </row>
    <row r="60" spans="2:6" x14ac:dyDescent="0.25">
      <c r="B60" s="1"/>
      <c r="C60" s="1"/>
      <c r="D60" s="1"/>
      <c r="E60" s="1"/>
      <c r="F60" s="1"/>
    </row>
    <row r="61" spans="2:6" x14ac:dyDescent="0.25">
      <c r="B61" s="1"/>
      <c r="C61" s="1"/>
      <c r="D61" s="1"/>
      <c r="E61" s="1"/>
      <c r="F61" s="1"/>
    </row>
    <row r="62" spans="2:6" x14ac:dyDescent="0.25">
      <c r="B62" s="1"/>
      <c r="C62" s="1"/>
      <c r="D62" s="1"/>
      <c r="E62" s="1"/>
      <c r="F62" s="1"/>
    </row>
    <row r="63" spans="2:6" x14ac:dyDescent="0.25">
      <c r="B63" s="1"/>
      <c r="C63" s="1"/>
      <c r="D63" s="1"/>
      <c r="E63" s="1"/>
      <c r="F63" s="1"/>
    </row>
    <row r="64" spans="2:6" x14ac:dyDescent="0.25">
      <c r="B64" s="1"/>
      <c r="C64" s="1"/>
      <c r="D64" s="1"/>
      <c r="E64" s="1"/>
      <c r="F64" s="1"/>
    </row>
    <row r="65" spans="2:6" x14ac:dyDescent="0.25">
      <c r="B65" s="1"/>
      <c r="C65" s="1"/>
      <c r="D65" s="1"/>
      <c r="E65" s="1"/>
      <c r="F65" s="1"/>
    </row>
    <row r="66" spans="2:6" x14ac:dyDescent="0.25">
      <c r="B66" s="1"/>
      <c r="C66" s="1"/>
      <c r="D66" s="1"/>
      <c r="E66" s="1"/>
      <c r="F66" s="1"/>
    </row>
    <row r="67" spans="2:6" x14ac:dyDescent="0.25">
      <c r="B67" s="1"/>
      <c r="C67" s="1"/>
      <c r="D67" s="1"/>
      <c r="E67" s="1"/>
      <c r="F67" s="1"/>
    </row>
    <row r="68" spans="2:6" x14ac:dyDescent="0.25">
      <c r="B68" s="1"/>
      <c r="C68" s="1"/>
      <c r="D68" s="1"/>
      <c r="E68" s="1"/>
      <c r="F68" s="1"/>
    </row>
    <row r="69" spans="2:6" x14ac:dyDescent="0.25">
      <c r="B69" s="1"/>
      <c r="C69" s="1"/>
      <c r="D69" s="1"/>
      <c r="E69" s="1"/>
      <c r="F69" s="1"/>
    </row>
    <row r="70" spans="2:6" x14ac:dyDescent="0.25">
      <c r="B70" s="1"/>
      <c r="C70" s="1"/>
      <c r="D70" s="1"/>
      <c r="E70" s="1"/>
      <c r="F70" s="1"/>
    </row>
    <row r="71" spans="2:6" x14ac:dyDescent="0.25">
      <c r="B71" s="1"/>
      <c r="C71" s="1"/>
      <c r="D71" s="1"/>
      <c r="E71" s="1"/>
      <c r="F71" s="1"/>
    </row>
    <row r="72" spans="2:6" x14ac:dyDescent="0.25">
      <c r="B72" s="1"/>
      <c r="C72" s="1"/>
      <c r="D72" s="1"/>
      <c r="E72" s="1"/>
      <c r="F72" s="1"/>
    </row>
    <row r="73" spans="2:6" x14ac:dyDescent="0.25">
      <c r="B73" s="1"/>
      <c r="C73" s="1"/>
      <c r="D73" s="1"/>
      <c r="E73" s="1"/>
      <c r="F73" s="1"/>
    </row>
    <row r="74" spans="2:6" x14ac:dyDescent="0.25">
      <c r="B74" s="1"/>
      <c r="C74" s="1"/>
      <c r="D74" s="1"/>
      <c r="E74" s="1"/>
      <c r="F74" s="1"/>
    </row>
    <row r="75" spans="2:6" x14ac:dyDescent="0.25">
      <c r="B75" s="1"/>
      <c r="C75" s="1"/>
      <c r="D75" s="1"/>
      <c r="E75" s="1"/>
      <c r="F75" s="1"/>
    </row>
    <row r="76" spans="2:6" x14ac:dyDescent="0.25">
      <c r="B76" s="1"/>
      <c r="C76" s="1"/>
      <c r="D76" s="1"/>
      <c r="E76" s="1"/>
      <c r="F76" s="1"/>
    </row>
    <row r="77" spans="2:6" x14ac:dyDescent="0.25">
      <c r="B77" s="1"/>
      <c r="C77" s="1"/>
      <c r="D77" s="1"/>
      <c r="E77" s="1"/>
      <c r="F77" s="1"/>
    </row>
    <row r="78" spans="2:6" x14ac:dyDescent="0.25">
      <c r="B78" s="1"/>
      <c r="C78" s="1"/>
      <c r="D78" s="1"/>
      <c r="E78" s="1"/>
      <c r="F78" s="1"/>
    </row>
    <row r="79" spans="2:6" x14ac:dyDescent="0.25">
      <c r="B79" s="1"/>
      <c r="C79" s="1"/>
      <c r="D79" s="1"/>
      <c r="E79" s="1"/>
      <c r="F79" s="1"/>
    </row>
    <row r="80" spans="2:6" x14ac:dyDescent="0.25">
      <c r="B80" s="1"/>
      <c r="C80" s="1"/>
      <c r="D80" s="1"/>
      <c r="E80" s="1"/>
      <c r="F80" s="1"/>
    </row>
    <row r="81" spans="2:6" x14ac:dyDescent="0.25">
      <c r="B81" s="1"/>
      <c r="C81" s="1"/>
      <c r="D81" s="1"/>
      <c r="E81" s="1"/>
      <c r="F81" s="1"/>
    </row>
    <row r="82" spans="2:6" x14ac:dyDescent="0.25">
      <c r="B82" s="1"/>
      <c r="C82" s="1"/>
      <c r="D82" s="1"/>
      <c r="E82" s="1"/>
      <c r="F82" s="1"/>
    </row>
    <row r="83" spans="2:6" x14ac:dyDescent="0.25">
      <c r="B83" s="1"/>
      <c r="C83" s="1"/>
      <c r="D83" s="1"/>
      <c r="E83" s="1"/>
      <c r="F83" s="1"/>
    </row>
    <row r="84" spans="2:6" x14ac:dyDescent="0.25">
      <c r="B84" s="1"/>
      <c r="C84" s="1"/>
      <c r="D84" s="1"/>
      <c r="E84" s="1"/>
      <c r="F84" s="1"/>
    </row>
    <row r="85" spans="2:6" x14ac:dyDescent="0.25">
      <c r="B85" s="1"/>
      <c r="C85" s="1"/>
      <c r="D85" s="1"/>
      <c r="E85" s="1"/>
      <c r="F85" s="1"/>
    </row>
    <row r="86" spans="2:6" x14ac:dyDescent="0.25">
      <c r="B86" s="1"/>
      <c r="C86" s="1"/>
      <c r="D86" s="1"/>
      <c r="E86" s="1"/>
      <c r="F86" s="1"/>
    </row>
    <row r="87" spans="2:6" x14ac:dyDescent="0.25">
      <c r="B87" s="1"/>
      <c r="C87" s="1"/>
      <c r="D87" s="1"/>
      <c r="E87" s="1"/>
      <c r="F87" s="1"/>
    </row>
    <row r="88" spans="2:6" x14ac:dyDescent="0.25">
      <c r="B88" s="1"/>
      <c r="C88" s="1"/>
      <c r="D88" s="1"/>
      <c r="E88" s="1"/>
      <c r="F88" s="1"/>
    </row>
    <row r="89" spans="2:6" x14ac:dyDescent="0.25">
      <c r="B89" s="1"/>
      <c r="C89" s="1"/>
      <c r="D89" s="1"/>
      <c r="E89" s="1"/>
      <c r="F89" s="1"/>
    </row>
    <row r="90" spans="2:6" x14ac:dyDescent="0.25">
      <c r="B90" s="1"/>
      <c r="C90" s="1"/>
      <c r="D90" s="1"/>
      <c r="E90" s="1"/>
      <c r="F90" s="1"/>
    </row>
    <row r="91" spans="2:6" x14ac:dyDescent="0.25">
      <c r="B91" s="1"/>
      <c r="C91" s="1"/>
      <c r="D91" s="1"/>
      <c r="E91" s="1"/>
      <c r="F91" s="1"/>
    </row>
    <row r="92" spans="2:6" x14ac:dyDescent="0.25">
      <c r="B92" s="1"/>
      <c r="C92" s="1"/>
      <c r="D92" s="1"/>
      <c r="E92" s="1"/>
      <c r="F92" s="1"/>
    </row>
    <row r="93" spans="2:6" x14ac:dyDescent="0.25">
      <c r="B93" s="1"/>
      <c r="C93" s="1"/>
      <c r="D93" s="1"/>
      <c r="E93" s="1"/>
      <c r="F93" s="1"/>
    </row>
    <row r="94" spans="2:6" x14ac:dyDescent="0.25">
      <c r="B94" s="1"/>
      <c r="C94" s="1"/>
      <c r="D94" s="1"/>
      <c r="E94" s="1"/>
      <c r="F94" s="1"/>
    </row>
    <row r="95" spans="2:6" x14ac:dyDescent="0.25">
      <c r="B95" s="1"/>
      <c r="C95" s="1"/>
      <c r="D95" s="1"/>
      <c r="E95" s="1"/>
      <c r="F95" s="1"/>
    </row>
    <row r="96" spans="2:6" x14ac:dyDescent="0.25">
      <c r="B96" s="1"/>
      <c r="C96" s="1"/>
      <c r="D96" s="1"/>
      <c r="E96" s="1"/>
      <c r="F96" s="1"/>
    </row>
    <row r="97" spans="2:6" x14ac:dyDescent="0.25">
      <c r="B97" s="1"/>
      <c r="C97" s="1"/>
      <c r="D97" s="1"/>
      <c r="E97" s="1"/>
      <c r="F97" s="1"/>
    </row>
    <row r="98" spans="2:6" x14ac:dyDescent="0.25">
      <c r="B98" s="1"/>
      <c r="C98" s="1"/>
      <c r="D98" s="1"/>
      <c r="E98" s="1"/>
      <c r="F98" s="1"/>
    </row>
    <row r="99" spans="2:6" x14ac:dyDescent="0.25">
      <c r="B99" s="1"/>
      <c r="C99" s="1"/>
      <c r="D99" s="1"/>
      <c r="E99" s="1"/>
      <c r="F99" s="1"/>
    </row>
    <row r="100" spans="2:6" x14ac:dyDescent="0.25">
      <c r="B100" s="1"/>
      <c r="C100" s="1"/>
      <c r="D100" s="1"/>
      <c r="E100" s="1"/>
      <c r="F100" s="1"/>
    </row>
    <row r="101" spans="2:6" x14ac:dyDescent="0.25">
      <c r="B101" s="1"/>
      <c r="C101" s="1"/>
      <c r="D101" s="1"/>
      <c r="E101" s="1"/>
      <c r="F101" s="1"/>
    </row>
    <row r="102" spans="2:6" x14ac:dyDescent="0.25">
      <c r="B102" s="1"/>
      <c r="C102" s="1"/>
      <c r="D102" s="1"/>
      <c r="E102" s="1"/>
      <c r="F102" s="1"/>
    </row>
    <row r="103" spans="2:6" x14ac:dyDescent="0.25">
      <c r="B103" s="1"/>
      <c r="C103" s="1"/>
      <c r="D103" s="1"/>
      <c r="E103" s="1"/>
      <c r="F103" s="1"/>
    </row>
    <row r="104" spans="2:6" x14ac:dyDescent="0.25">
      <c r="B104" s="1"/>
      <c r="C104" s="1"/>
      <c r="D104" s="1"/>
      <c r="E104" s="1"/>
      <c r="F104" s="1"/>
    </row>
    <row r="105" spans="2:6" x14ac:dyDescent="0.25">
      <c r="B105" s="1"/>
      <c r="C105" s="1"/>
      <c r="D105" s="1"/>
      <c r="E105" s="1"/>
      <c r="F105" s="1"/>
    </row>
    <row r="106" spans="2:6" x14ac:dyDescent="0.25">
      <c r="B106" s="1"/>
      <c r="C106" s="1"/>
      <c r="D106" s="1"/>
      <c r="E106" s="1"/>
      <c r="F106" s="1"/>
    </row>
    <row r="107" spans="2:6" x14ac:dyDescent="0.25">
      <c r="B107" s="1"/>
      <c r="C107" s="1"/>
      <c r="D107" s="1"/>
      <c r="E107" s="1"/>
      <c r="F107" s="1"/>
    </row>
    <row r="108" spans="2:6" x14ac:dyDescent="0.25">
      <c r="B108" s="1"/>
      <c r="C108" s="1"/>
      <c r="D108" s="1"/>
      <c r="E108" s="1"/>
      <c r="F108" s="1"/>
    </row>
    <row r="109" spans="2:6" x14ac:dyDescent="0.25">
      <c r="B109" s="1"/>
      <c r="C109" s="1"/>
      <c r="D109" s="1"/>
      <c r="E109" s="1"/>
      <c r="F109" s="1"/>
    </row>
    <row r="110" spans="2:6" x14ac:dyDescent="0.25">
      <c r="B110" s="1"/>
      <c r="C110" s="1"/>
      <c r="D110" s="1"/>
      <c r="E110" s="1"/>
      <c r="F110" s="1"/>
    </row>
    <row r="111" spans="2:6" x14ac:dyDescent="0.25">
      <c r="B111" s="1"/>
      <c r="C111" s="1"/>
      <c r="D111" s="1"/>
      <c r="E111" s="1"/>
      <c r="F111" s="1"/>
    </row>
    <row r="112" spans="2:6" x14ac:dyDescent="0.25">
      <c r="B112" s="1"/>
      <c r="C112" s="1"/>
      <c r="D112" s="1"/>
      <c r="E112" s="1"/>
      <c r="F112" s="1"/>
    </row>
    <row r="113" spans="2:6" x14ac:dyDescent="0.25">
      <c r="B113" s="1"/>
      <c r="C113" s="1"/>
      <c r="D113" s="1"/>
      <c r="E113" s="1"/>
      <c r="F113" s="1"/>
    </row>
    <row r="114" spans="2:6" x14ac:dyDescent="0.25">
      <c r="B114" s="1"/>
      <c r="C114" s="1"/>
      <c r="D114" s="1"/>
      <c r="E114" s="1"/>
      <c r="F114" s="1"/>
    </row>
    <row r="115" spans="2:6" x14ac:dyDescent="0.25">
      <c r="B115" s="1"/>
      <c r="C115" s="1"/>
      <c r="D115" s="1"/>
      <c r="E115" s="1"/>
      <c r="F115" s="1"/>
    </row>
    <row r="116" spans="2:6" x14ac:dyDescent="0.25">
      <c r="B116" s="1"/>
      <c r="C116" s="1"/>
      <c r="D116" s="1"/>
      <c r="E116" s="1"/>
      <c r="F116" s="1"/>
    </row>
    <row r="117" spans="2:6" x14ac:dyDescent="0.25">
      <c r="B117" s="1"/>
      <c r="C117" s="1"/>
      <c r="D117" s="1"/>
      <c r="E117" s="1"/>
      <c r="F117" s="1"/>
    </row>
    <row r="118" spans="2:6" x14ac:dyDescent="0.25">
      <c r="B118" s="1"/>
      <c r="C118" s="1"/>
      <c r="D118" s="1"/>
      <c r="E118" s="1"/>
      <c r="F118" s="1"/>
    </row>
    <row r="119" spans="2:6" x14ac:dyDescent="0.25">
      <c r="B119" s="1"/>
      <c r="C119" s="1"/>
      <c r="D119" s="1"/>
      <c r="E119" s="1"/>
      <c r="F119" s="1"/>
    </row>
    <row r="120" spans="2:6" x14ac:dyDescent="0.25">
      <c r="B120" s="1"/>
      <c r="C120" s="1"/>
      <c r="D120" s="1"/>
      <c r="E120" s="1"/>
      <c r="F120" s="1"/>
    </row>
  </sheetData>
  <mergeCells count="11">
    <mergeCell ref="C50:E50"/>
    <mergeCell ref="C33:C34"/>
    <mergeCell ref="D33:D34"/>
    <mergeCell ref="E33:E34"/>
    <mergeCell ref="B6:E7"/>
    <mergeCell ref="B15:E16"/>
    <mergeCell ref="B38:F38"/>
    <mergeCell ref="B41:E41"/>
    <mergeCell ref="B44:E44"/>
    <mergeCell ref="B47:E47"/>
    <mergeCell ref="C49:E49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CAPACITAÇÃO</vt:lpstr>
      <vt:lpstr>CAPACITAÇÃO!Area_de_impressao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UGD</dc:creator>
  <cp:lastModifiedBy>Usuario</cp:lastModifiedBy>
  <cp:lastPrinted>2019-06-18T15:00:40Z</cp:lastPrinted>
  <dcterms:created xsi:type="dcterms:W3CDTF">2011-06-06T15:31:27Z</dcterms:created>
  <dcterms:modified xsi:type="dcterms:W3CDTF">2019-09-30T13:10:58Z</dcterms:modified>
</cp:coreProperties>
</file>