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Plan1" sheetId="1" r:id="rId1"/>
    <sheet name="Plan2" sheetId="2" r:id="rId2"/>
    <sheet name="Plan3" sheetId="3" r:id="rId3"/>
  </sheets>
  <calcPr calcId="144525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E18" i="1" l="1"/>
  <c r="G17" i="1"/>
  <c r="G16" i="1"/>
  <c r="G15" i="1"/>
  <c r="G14" i="1"/>
  <c r="G13" i="1"/>
  <c r="G12" i="1"/>
  <c r="G11" i="1"/>
  <c r="G10" i="1"/>
  <c r="G9" i="1"/>
  <c r="G8" i="1"/>
  <c r="G18" i="1" s="1"/>
</calcChain>
</file>

<file path=xl/sharedStrings.xml><?xml version="1.0" encoding="utf-8"?>
<sst xmlns="http://schemas.openxmlformats.org/spreadsheetml/2006/main" count="25" uniqueCount="25">
  <si>
    <t>Estado do Rio Grande do Sul</t>
  </si>
  <si>
    <t>PREFEITURA MUNICIPAL DO RIO GRANDE</t>
  </si>
  <si>
    <t xml:space="preserve"> SECRETARIA DE MUNICÍPIO DA SAÚDE</t>
  </si>
  <si>
    <t>Tabela da Média de Formação de Preço</t>
  </si>
  <si>
    <t xml:space="preserve">                      Descrição</t>
  </si>
  <si>
    <t>Percentual *</t>
  </si>
  <si>
    <t>Valor Médio **</t>
  </si>
  <si>
    <t>Valor Mensal</t>
  </si>
  <si>
    <t>Salário</t>
  </si>
  <si>
    <t>Encargos Sociais e Trabalhistas</t>
  </si>
  <si>
    <t>Insumos</t>
  </si>
  <si>
    <t>Equipamentos</t>
  </si>
  <si>
    <t>Uniformes</t>
  </si>
  <si>
    <t>Despesas Com Deslocamento</t>
  </si>
  <si>
    <t>Despesas com Mobilização/Desmobilização</t>
  </si>
  <si>
    <t>Tributos</t>
  </si>
  <si>
    <t>Despesas Administrativas e Financeiras</t>
  </si>
  <si>
    <t>Lucro</t>
  </si>
  <si>
    <t>TOTAL</t>
  </si>
  <si>
    <t>OBS. *: Valor percentuais retirados da última contratação realizada por esta Secretaria.</t>
  </si>
  <si>
    <t>OBS. **: Valor obtido através das médias feitas com os valores praticados no mercado.</t>
  </si>
  <si>
    <t>Marta da Costa Fonseca</t>
  </si>
  <si>
    <t>Dirigente de Núcleo de Compras</t>
  </si>
  <si>
    <t>Secretaria de Município da Saúde</t>
  </si>
  <si>
    <t>Rio Grande –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</si>
</sst>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R$-416]\ #,##0.00;[Red]\-[$R$-416]\ #,##0.00"/>
  </numFmts>
  <fonts count="6" x14ac:knownFonts="1">
    <font>
      <sz val="11"/>
      <color rgb="FF000000"/>
      <name val="Calibri"/>
      <family val="2"/>
      <charset val="1"/>
    </font>
    <font>
      <b/>
      <sz val="14"/>
      <color rgb="FF000000"/>
      <name val="Times New Roman"/>
      <family val="1"/>
      <charset val="1"/>
    </font>
    <font>
      <sz val="13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2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3" fillId="0" borderId="15" xfId="0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0" fontId="0" fillId="0" borderId="0" xfId="0" applyNumberFormat="1"/>
    <xf numFmtId="0" fontId="1" fillId="0" borderId="4" xfId="0" applyFont="1" applyBorder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10" fontId="1" fillId="0" borderId="7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10" fontId="2" fillId="0" borderId="11" xfId="0" applyNumberFormat="1" applyFont="1" applyBorder="1" applyAlignment="1">
      <alignment horizontal="center"/>
    </xf>
    <xf numFmtId="164" fontId="2" fillId="0" borderId="7" xfId="0" applyNumberFormat="1" applyFont="1" applyBorder="1" applyAlignment="1">
      <alignment horizontal="center"/>
    </xf>
    <xf numFmtId="10" fontId="2" fillId="0" borderId="7" xfId="0" applyNumberFormat="1" applyFont="1" applyBorder="1" applyAlignment="1">
      <alignment horizontal="center"/>
    </xf>
    <xf numFmtId="0" fontId="2" fillId="0" borderId="9" xfId="0" applyFont="1" applyBorder="1" applyAlignment="1">
      <alignment wrapText="1"/>
    </xf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10" fontId="3" fillId="0" borderId="15" xfId="0" applyNumberFormat="1" applyFont="1" applyBorder="1" applyAlignment="1">
      <alignment horizontal="center"/>
    </xf>
    <xf numFmtId="164" fontId="3" fillId="0" borderId="15" xfId="0" applyNumberFormat="1" applyFont="1" applyBorder="1" applyAlignment="1">
      <alignment horizontal="center"/>
    </xf>
    <xf numFmtId="164" fontId="4" fillId="0" borderId="0" xfId="0" applyNumberFormat="1" applyFont="1"/>
    <xf numFmtId="0" fontId="5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209160</xdr:colOff>
      <xdr:row>0</xdr:row>
      <xdr:rowOff>78480</xdr:rowOff>
    </xdr:from>
    <xdr:to>
      <xdr:col>2</xdr:col>
      <xdr:colOff>64440</xdr:colOff>
      <xdr:row>5</xdr:row>
      <xdr:rowOff>7560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09160" y="78480"/>
          <a:ext cx="1056600" cy="80532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3"/>
  <sheetViews>
    <sheetView tabSelected="1" topLeftCell="A4" zoomScaleNormal="100" workbookViewId="0">
      <selection activeCell="G19" sqref="G19"/>
    </sheetView>
  </sheetViews>
  <sheetFormatPr defaultColWidth="8.5703125" defaultRowHeight="15" x14ac:dyDescent="0.25"/>
  <cols>
    <col min="3" max="3" width="9.5703125" customWidth="1"/>
    <col min="4" max="4" width="11.5703125" customWidth="1"/>
    <col min="5" max="5" width="15.7109375" style="8" customWidth="1"/>
    <col min="6" max="6" width="19.140625" style="8" customWidth="1"/>
    <col min="7" max="7" width="16.7109375" customWidth="1"/>
  </cols>
  <sheetData>
    <row r="2" spans="1:7" x14ac:dyDescent="0.25">
      <c r="A2" s="7" t="s">
        <v>0</v>
      </c>
      <c r="B2" s="7"/>
      <c r="C2" s="7"/>
      <c r="D2" s="7"/>
      <c r="E2" s="7"/>
      <c r="F2" s="7"/>
      <c r="G2" s="7"/>
    </row>
    <row r="3" spans="1:7" x14ac:dyDescent="0.25">
      <c r="A3" s="7" t="s">
        <v>1</v>
      </c>
      <c r="B3" s="7"/>
      <c r="C3" s="7"/>
      <c r="D3" s="7"/>
      <c r="E3" s="7"/>
      <c r="F3" s="7"/>
      <c r="G3" s="7"/>
    </row>
    <row r="4" spans="1:7" x14ac:dyDescent="0.25">
      <c r="A4" s="6" t="s">
        <v>2</v>
      </c>
      <c r="B4" s="6"/>
      <c r="C4" s="6"/>
      <c r="D4" s="6"/>
      <c r="E4" s="6"/>
      <c r="F4" s="6"/>
      <c r="G4" s="6"/>
    </row>
    <row r="5" spans="1:7" x14ac:dyDescent="0.25">
      <c r="A5" s="5" t="s">
        <v>3</v>
      </c>
      <c r="B5" s="5"/>
      <c r="C5" s="5"/>
      <c r="D5" s="5"/>
      <c r="E5" s="5"/>
      <c r="F5" s="5"/>
      <c r="G5" s="5"/>
    </row>
    <row r="6" spans="1:7" x14ac:dyDescent="0.25">
      <c r="A6" s="5"/>
      <c r="B6" s="5"/>
      <c r="C6" s="5"/>
      <c r="D6" s="5"/>
      <c r="E6" s="5"/>
      <c r="F6" s="5"/>
      <c r="G6" s="5"/>
    </row>
    <row r="7" spans="1:7" ht="18.75" x14ac:dyDescent="0.3">
      <c r="A7" s="9" t="s">
        <v>4</v>
      </c>
      <c r="B7" s="10"/>
      <c r="C7" s="10"/>
      <c r="D7" s="11"/>
      <c r="E7" s="12" t="s">
        <v>5</v>
      </c>
      <c r="F7" s="12" t="s">
        <v>6</v>
      </c>
      <c r="G7" s="13" t="s">
        <v>7</v>
      </c>
    </row>
    <row r="8" spans="1:7" ht="17.25" x14ac:dyDescent="0.3">
      <c r="A8" s="14" t="s">
        <v>8</v>
      </c>
      <c r="B8" s="15"/>
      <c r="C8" s="15"/>
      <c r="D8" s="16"/>
      <c r="E8" s="17">
        <v>0.14660000000000001</v>
      </c>
      <c r="F8" s="4">
        <v>1609.15</v>
      </c>
      <c r="G8" s="18">
        <f t="shared" ref="G8:G17" si="0">$F$8*E8</f>
        <v>235.90139000000002</v>
      </c>
    </row>
    <row r="9" spans="1:7" ht="17.25" x14ac:dyDescent="0.3">
      <c r="A9" s="14" t="s">
        <v>9</v>
      </c>
      <c r="B9" s="15"/>
      <c r="C9" s="15"/>
      <c r="D9" s="16"/>
      <c r="E9" s="19">
        <v>0.16370000000000001</v>
      </c>
      <c r="F9" s="4"/>
      <c r="G9" s="18">
        <f t="shared" si="0"/>
        <v>263.41785500000003</v>
      </c>
    </row>
    <row r="10" spans="1:7" ht="17.25" x14ac:dyDescent="0.3">
      <c r="A10" s="14" t="s">
        <v>10</v>
      </c>
      <c r="B10" s="15"/>
      <c r="C10" s="15"/>
      <c r="D10" s="16"/>
      <c r="E10" s="19">
        <v>4.6600000000000003E-2</v>
      </c>
      <c r="F10" s="4"/>
      <c r="G10" s="18">
        <f t="shared" si="0"/>
        <v>74.986390000000014</v>
      </c>
    </row>
    <row r="11" spans="1:7" ht="17.25" x14ac:dyDescent="0.3">
      <c r="A11" s="14" t="s">
        <v>11</v>
      </c>
      <c r="B11" s="15"/>
      <c r="C11" s="15"/>
      <c r="D11" s="16"/>
      <c r="E11" s="19">
        <v>0.11</v>
      </c>
      <c r="F11" s="4"/>
      <c r="G11" s="18">
        <f t="shared" si="0"/>
        <v>177.00650000000002</v>
      </c>
    </row>
    <row r="12" spans="1:7" ht="17.25" x14ac:dyDescent="0.3">
      <c r="A12" s="14" t="s">
        <v>12</v>
      </c>
      <c r="B12" s="15"/>
      <c r="C12" s="15"/>
      <c r="D12" s="16"/>
      <c r="E12" s="19">
        <v>0.01</v>
      </c>
      <c r="F12" s="4"/>
      <c r="G12" s="18">
        <f t="shared" si="0"/>
        <v>16.0915</v>
      </c>
    </row>
    <row r="13" spans="1:7" ht="17.25" x14ac:dyDescent="0.3">
      <c r="A13" s="14" t="s">
        <v>13</v>
      </c>
      <c r="B13" s="15"/>
      <c r="C13" s="15"/>
      <c r="D13" s="16"/>
      <c r="E13" s="19">
        <v>8.6599999999999996E-2</v>
      </c>
      <c r="F13" s="4"/>
      <c r="G13" s="18">
        <f t="shared" si="0"/>
        <v>139.35239000000001</v>
      </c>
    </row>
    <row r="14" spans="1:7" ht="17.25" x14ac:dyDescent="0.3">
      <c r="A14" s="14" t="s">
        <v>14</v>
      </c>
      <c r="B14" s="15"/>
      <c r="C14" s="20"/>
      <c r="D14" s="16"/>
      <c r="E14" s="19">
        <v>0.06</v>
      </c>
      <c r="F14" s="4"/>
      <c r="G14" s="18">
        <f t="shared" si="0"/>
        <v>96.549000000000007</v>
      </c>
    </row>
    <row r="15" spans="1:7" ht="17.25" x14ac:dyDescent="0.3">
      <c r="A15" s="14" t="s">
        <v>15</v>
      </c>
      <c r="B15" s="15"/>
      <c r="C15" s="15"/>
      <c r="D15" s="16"/>
      <c r="E15" s="19">
        <v>0.1933</v>
      </c>
      <c r="F15" s="4"/>
      <c r="G15" s="18">
        <f t="shared" si="0"/>
        <v>311.04869500000001</v>
      </c>
    </row>
    <row r="16" spans="1:7" ht="17.25" x14ac:dyDescent="0.3">
      <c r="A16" s="14" t="s">
        <v>16</v>
      </c>
      <c r="B16" s="15"/>
      <c r="C16" s="15"/>
      <c r="D16" s="16"/>
      <c r="E16" s="19">
        <v>6.6600000000000006E-2</v>
      </c>
      <c r="F16" s="4"/>
      <c r="G16" s="18">
        <f t="shared" si="0"/>
        <v>107.16939000000002</v>
      </c>
    </row>
    <row r="17" spans="1:7" ht="17.25" x14ac:dyDescent="0.3">
      <c r="A17" s="21" t="s">
        <v>17</v>
      </c>
      <c r="B17" s="22"/>
      <c r="C17" s="22"/>
      <c r="D17" s="23"/>
      <c r="E17" s="19">
        <v>0.1166</v>
      </c>
      <c r="F17" s="19"/>
      <c r="G17" s="18">
        <f t="shared" si="0"/>
        <v>187.62689</v>
      </c>
    </row>
    <row r="18" spans="1:7" ht="18.75" x14ac:dyDescent="0.3">
      <c r="A18" s="3" t="s">
        <v>18</v>
      </c>
      <c r="B18" s="3"/>
      <c r="C18" s="3"/>
      <c r="D18" s="3"/>
      <c r="E18" s="24">
        <f>SUM(E8:E17)</f>
        <v>1</v>
      </c>
      <c r="F18" s="24"/>
      <c r="G18" s="25">
        <f>SUM(G8:G17)</f>
        <v>1609.15</v>
      </c>
    </row>
    <row r="19" spans="1:7" ht="15.75" x14ac:dyDescent="0.25">
      <c r="G19" s="26"/>
    </row>
    <row r="20" spans="1:7" ht="15.75" x14ac:dyDescent="0.25">
      <c r="G20" s="26"/>
    </row>
    <row r="21" spans="1:7" x14ac:dyDescent="0.25">
      <c r="A21" s="2" t="s">
        <v>19</v>
      </c>
      <c r="B21" s="2"/>
      <c r="C21" s="2"/>
      <c r="D21" s="2"/>
      <c r="E21" s="2"/>
      <c r="F21" s="2"/>
      <c r="G21" s="2"/>
    </row>
    <row r="22" spans="1:7" x14ac:dyDescent="0.25">
      <c r="A22" s="2" t="s">
        <v>20</v>
      </c>
      <c r="B22" s="2"/>
      <c r="C22" s="2"/>
      <c r="D22" s="2"/>
      <c r="E22" s="2"/>
      <c r="F22" s="2"/>
      <c r="G22" s="2"/>
    </row>
    <row r="23" spans="1:7" ht="15.75" x14ac:dyDescent="0.25">
      <c r="G23" s="27"/>
    </row>
    <row r="40" spans="1:7" x14ac:dyDescent="0.25">
      <c r="A40" s="1" t="s">
        <v>21</v>
      </c>
      <c r="B40" s="1"/>
      <c r="C40" s="1"/>
      <c r="D40" s="1"/>
      <c r="E40" s="1"/>
      <c r="F40" s="1"/>
      <c r="G40" s="1"/>
    </row>
    <row r="41" spans="1:7" x14ac:dyDescent="0.25">
      <c r="A41" s="1" t="s">
        <v>22</v>
      </c>
      <c r="B41" s="1"/>
      <c r="C41" s="1"/>
      <c r="D41" s="1"/>
      <c r="E41" s="1"/>
      <c r="F41" s="1"/>
      <c r="G41" s="1"/>
    </row>
    <row r="42" spans="1:7" x14ac:dyDescent="0.25">
      <c r="A42" s="1" t="s">
        <v>23</v>
      </c>
      <c r="B42" s="1"/>
      <c r="C42" s="1"/>
      <c r="D42" s="1"/>
      <c r="E42" s="1"/>
      <c r="F42" s="1"/>
      <c r="G42" s="1"/>
    </row>
    <row r="43" spans="1:7" x14ac:dyDescent="0.25">
      <c r="A43" s="1" t="s">
        <v>24</v>
      </c>
      <c r="B43" s="1"/>
      <c r="C43" s="1"/>
      <c r="D43" s="1"/>
      <c r="E43" s="1"/>
      <c r="F43" s="1"/>
      <c r="G43" s="1"/>
    </row>
  </sheetData>
  <mergeCells count="12">
    <mergeCell ref="A42:G42"/>
    <mergeCell ref="A43:G43"/>
    <mergeCell ref="A18:D18"/>
    <mergeCell ref="A21:G21"/>
    <mergeCell ref="A22:G22"/>
    <mergeCell ref="A40:G40"/>
    <mergeCell ref="A41:G41"/>
    <mergeCell ref="A2:G2"/>
    <mergeCell ref="A3:G3"/>
    <mergeCell ref="A4:G4"/>
    <mergeCell ref="A5:G6"/>
    <mergeCell ref="F8:F16"/>
  </mergeCells>
  <pageMargins left="0.51180555555555596" right="0.51180555555555596" top="0.78749999999999998" bottom="0.78749999999999998" header="0.511811023622047" footer="0.511811023622047"/>
  <pageSetup paperSize="9" scale="101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5703125" defaultRowHeight="15" x14ac:dyDescent="0.25"/>
  <sheetData/>
  <pageMargins left="0.51180555555555596" right="0.51180555555555596" top="0.78749999999999998" bottom="0.78749999999999998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5703125" defaultRowHeight="15" x14ac:dyDescent="0.25"/>
  <sheetData/>
  <pageMargins left="0.51180555555555596" right="0.51180555555555596" top="0.78749999999999998" bottom="0.78749999999999998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usuario</cp:lastModifiedBy>
  <cp:revision>1</cp:revision>
  <cp:lastPrinted>2021-12-30T13:56:16Z</cp:lastPrinted>
  <dcterms:modified xsi:type="dcterms:W3CDTF">2022-01-10T19:48:44Z</dcterms:modified>
  <dc:language>pt-BR</dc:language>
</cp:coreProperties>
</file>